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80" tabRatio="936" activeTab="0"/>
  </bookViews>
  <sheets>
    <sheet name="公表" sheetId="1" r:id="rId1"/>
  </sheets>
  <externalReferences>
    <externalReference r:id="rId4"/>
    <externalReference r:id="rId5"/>
  </externalReferences>
  <definedNames>
    <definedName name="_xlfn.SINGLE" hidden="1">#NAME?</definedName>
    <definedName name="_xlnm.Print_Area" localSheetId="0">'公表'!$A$1:$K$39</definedName>
    <definedName name="あ">'[2]Sheet1'!$A$1:$A$2</definedName>
    <definedName name="じぎょうしゅるい">'[1]Sheet1'!$E$1:$E$2</definedName>
    <definedName name="つき">'[1]Sheet1'!$B$1:$B$8</definedName>
    <definedName name="月">'[1]Sheet1'!$B$1:$B$8</definedName>
    <definedName name="事業種類">'[1]Sheet1'!$E$1:$E$2</definedName>
    <definedName name="省">'[1]Sheet1'!$G$1:$G$6</definedName>
    <definedName name="年">'[1]Sheet1'!$A$1:$A$2</definedName>
  </definedNames>
  <calcPr fullCalcOnLoad="1"/>
</workbook>
</file>

<file path=xl/sharedStrings.xml><?xml version="1.0" encoding="utf-8"?>
<sst xmlns="http://schemas.openxmlformats.org/spreadsheetml/2006/main" count="114" uniqueCount="105">
  <si>
    <t>事業名</t>
  </si>
  <si>
    <t>Ｎｏ</t>
  </si>
  <si>
    <t>合計</t>
  </si>
  <si>
    <t>事業完了
年月日</t>
  </si>
  <si>
    <t>学校保健特別対策事業費補助金</t>
  </si>
  <si>
    <t>総事業費</t>
  </si>
  <si>
    <t>交付金充当
経費</t>
  </si>
  <si>
    <t>国庫補助額</t>
  </si>
  <si>
    <t>その他（一般財源や補助対象外経費等）</t>
  </si>
  <si>
    <t>概要</t>
  </si>
  <si>
    <t>コロナ禍において、農村部の人材確保や都市部住民の新たな働き方へのシフトが加速化している。ＩＣＴ技術を活用したスマート農業の取組による省力化、生産性向上を推進し、経営規模の維持・拡大を図るとともに働きやすい環境を整備する。</t>
  </si>
  <si>
    <t>効果等</t>
  </si>
  <si>
    <t>長引くコロナ禍および物価高騰で停滞する地域経済の活性化が図られた</t>
  </si>
  <si>
    <t>予算
議決日</t>
  </si>
  <si>
    <t>新型コロナウイルス対策事業費（感染症拡大防止対策事業）</t>
  </si>
  <si>
    <t>新型コロナウイルス対策事業費（富良野市みんなの手作りマスク事業）</t>
  </si>
  <si>
    <t>看護専門学校通信環境整備事業</t>
  </si>
  <si>
    <t>緊急学校給食費助成事業</t>
  </si>
  <si>
    <t>新型コロナウイルス対策経営支援事業（事業継続応援金）</t>
  </si>
  <si>
    <t>新型コロナウイルス対策経営支援事業（上下水道料補助）</t>
  </si>
  <si>
    <t>新型コロナウイルス対策経営支援事業（飲食業家賃補助）</t>
  </si>
  <si>
    <t>富良野市休業協力・感染リスク低減支援金</t>
  </si>
  <si>
    <t>富良野産農畜産物消費拡大緊急対策事業（食育推進事業）</t>
  </si>
  <si>
    <t>地域振興消費拡大推進事業費（地元店舗応援クーポン券事業）</t>
  </si>
  <si>
    <t>新型コロナウイルス対策観光振興事業（観光事業者経営応援金）</t>
  </si>
  <si>
    <t>富良野産品消費拡大緊急対策事業</t>
  </si>
  <si>
    <t>地域防災事業費</t>
  </si>
  <si>
    <t>富良野広域連合負担金（富良野消防署感染拡大防止資機材購入）</t>
  </si>
  <si>
    <t>各種予防接種経費</t>
  </si>
  <si>
    <t>スマート農業促進支援事業費</t>
  </si>
  <si>
    <t>自然休養村管理センター管理費</t>
  </si>
  <si>
    <t>中小企業振興事業費</t>
  </si>
  <si>
    <t>富良野観光ウェブキャンペーン実行委員会交付金</t>
  </si>
  <si>
    <t>除雪対策事業費</t>
  </si>
  <si>
    <t>学校臨時休業対策費補助金</t>
  </si>
  <si>
    <t>ＩＣＴ教育推進事業費</t>
  </si>
  <si>
    <t>公立学校情報機器整備費補助金</t>
  </si>
  <si>
    <t>高度無線環境整備事業負担金</t>
  </si>
  <si>
    <t>新生児臨時特別給付金給付事業費</t>
  </si>
  <si>
    <t>地域振興消費拡大推進事業費（飲食プレミアムクーポン券事業）</t>
  </si>
  <si>
    <t>新型コロナウイルス対策観光振興事業</t>
  </si>
  <si>
    <t>新型コロナウイルス対策経営支援事業費（事業継続応援補助金）</t>
  </si>
  <si>
    <t>デイサービスセンターいちい運営管理事業費（換気扇改修）</t>
  </si>
  <si>
    <t>図書館運営管理事業費（wi-fi環境整備）</t>
  </si>
  <si>
    <t>令和２年度新型コロナウイルス感染症対応地方創生臨時交付金事業</t>
  </si>
  <si>
    <t>感染拡大防止策として市内医療機関、福祉施設に感染予防資材（抗原検査キット、アルコール消毒液、使い捨てグローブなど）を整備し、感染拡大を防止する。</t>
  </si>
  <si>
    <t>市内医療機関、福祉施設における感染拡大を防ぎ、日常生活の持続に寄与した。</t>
  </si>
  <si>
    <t>国内及び市内におけるマスク不足解消が見込めない事から、咳エチケット等の補助として使用できる手作り布マスクを市民の協力によって普及を図る。</t>
  </si>
  <si>
    <t>5,272枚のマスクが集まり、集まったマスクは全て市民に配布し、マスク不足時の感染拡大防止に寄与した</t>
  </si>
  <si>
    <t>看護専門学校において、対面による講義実施が難しい中、外部講師とオンライン講義を実施するためのＬＡＮ環境を整備する</t>
  </si>
  <si>
    <t>環境整備によりリモートによる講義が可能となり、学びの継続に寄与した</t>
  </si>
  <si>
    <t>コロナウイルス感染症拡大の影響により経済状況が厳しい現状であるため、子育て世代家庭への経済的支援を行い、子ども達への教育機会の均等・充実を図ることを目的に給食費の助成を行う。</t>
  </si>
  <si>
    <t>コロナウイルス感染症長期化により経済状況が厳しい子育て世帯への経済的負担軽減が図られた</t>
  </si>
  <si>
    <t>コロナ禍により大きな影響を受けた中小企業の事業継続に寄与した</t>
  </si>
  <si>
    <t>外出自粛や需要の落ち込みによって深刻な影響を受けている企業や個人事業者が事業を継続できるよう支援する。</t>
  </si>
  <si>
    <t>外出自粛や需要の落ち込みによって深刻な影響を受けている企業や個人事業者が事業を継続できるよう上下水道料金を支援する。</t>
  </si>
  <si>
    <t>外出自粛や需要の落ち込みによって深刻な影響を受けている企業や個人事業者が事業を継続できるよう家賃を支援し、「一つもお店・事業所をつぶさない」施策の展開を図る。</t>
  </si>
  <si>
    <t>新型コロナウイルス感染症拡大防止のため、北海道が行った休業要請に応じた事業者への「休業協力・感染リスク低減支援金」に富良野市も独自に支援金を支給し、一層の感染拡大防止に努める。</t>
  </si>
  <si>
    <t>コロナウイルスの影響により富良野産農畜産物、メロン等の高級食材の消費量低下が懸念される。また、休校が続き食生活の乱れや様々な面で負担がかかっている子供に富良野産農産物を配給することで、食の大切さを考え、地元産品に愛着をもってもらう食育促進及び農業の下支えを図る。</t>
  </si>
  <si>
    <t>旬に合わせ地元野菜を配布し、地元農産品に対する愛着を持つとともに、子育て世帯の負担軽減が図られた。</t>
  </si>
  <si>
    <t>外出抑制や消費が冷え込む中、地元店舗を存続させ、市内経済の回復を図るために「地元店舗応援クーポン券」を発行し、市内経済の早期回復を図る。</t>
  </si>
  <si>
    <t>宿泊客数の大幅減少に伴い、宿泊施設、アウトドア事業者、観光交通事業者を支援し、経営存続につなげる。また、回復期での回復を確実にするため雇用を継続させ、かつコロナウイルスに伴う生活様式の変化に伴うサービス対応やインバウンド対応等の受け入れ態勢改善を図る。</t>
  </si>
  <si>
    <t>コロナ禍により大きな影響を受けた観光関連企業の経営維持および雇用維持に寄与した</t>
  </si>
  <si>
    <t>コロナウイルス感染症拡大の影響による観光客減少のため、農産品、物産の消費量の縮小が懸念される。このような状況の中、富良野産農産品・物産を幅広い手段でＰＲし、販売する事により、地域経済を支えていくことを目的とする。</t>
  </si>
  <si>
    <t>コロナ禍により大きく観光入込客が減少する中、富良野産品の販売促進に寄与した</t>
  </si>
  <si>
    <t>災害時の感染拡大防止策として、衛生用品、消毒薬などの資材やコロナウイルス対策のための備品を備蓄</t>
  </si>
  <si>
    <t>消防隊員の感染予防ため、感染拡大防止資機材（感染防止衣など）を整備し、業務体制の維持を図る。</t>
  </si>
  <si>
    <t>資機材整備により感染拡大を防止し、救急活動維持に寄与した</t>
  </si>
  <si>
    <t>資機材整備により安心して避難する事ができる体制確保に寄与した</t>
  </si>
  <si>
    <t>新型コロナが終息しない状況で、インフルエンザが流行すると医療機関の負担が大きくなることから、インフルエンザ予防接種費用助成を拡大し、接種をうながす</t>
  </si>
  <si>
    <t>インフルエンザ流行を防ぎ、医療現場の負担軽減に寄与した</t>
  </si>
  <si>
    <t>ＩＣＴ導入支援により、労働力減少の中での新しい農作業体系への転換及び農業経営維持に寄与した</t>
  </si>
  <si>
    <t>スライド網戸を設置し、空気を循環させることで感染予防を行い、利用者の不安軽減を図る</t>
  </si>
  <si>
    <t>本整備により利用者が安心して利用できる環境が整備された</t>
  </si>
  <si>
    <t xml:space="preserve"> 感染拡大防止、新しい生活様式へ対応するための取組および誘客対策による消費活動回復を図るため、事業者の情報発信、イベント開催経費を補助</t>
  </si>
  <si>
    <t>ウィズコロナ社会において、感染拡大防止を図るとともに事業継続に寄与した</t>
  </si>
  <si>
    <t>各種プロモーションやスタンプラリーの実施等により富良野のＰＲ促進が図られたとともに、入手した顧客情報をもとにアフターコロナの取組検討に寄与した</t>
  </si>
  <si>
    <t>除排雪業務においてＩｏＴを活用し効率的に業務を行うための実証実験を行い、市民満足度の向上、除排雪費用の抑制を図る</t>
  </si>
  <si>
    <t>システム導入により除雪作業の状況の見える化が可能となり、作業効率の向上に寄与した</t>
  </si>
  <si>
    <t>学校給食調理業者が行う衛生管理の徹底及び改善のための設備更新に対して助成を行う</t>
  </si>
  <si>
    <t>「ウィズコロナ」「アフターコロナ期に観光客の入込を速やかに回復させるとともに、消費単価を増やし、次代の観光地経営に必要な顧客情報をストックし富良野とのつながりを構築する</t>
  </si>
  <si>
    <t>学校給食調理現場の衛生管理改善が図られ、安心安全な給食提供の継続に寄与した</t>
  </si>
  <si>
    <t>学校再開にあたり集団感染のリスクを避けるため、感染症対策に必要な保健衛生用品（手袋、消毒液等）を整備する。</t>
  </si>
  <si>
    <t>資材整備により感染拡大を防止し、学校教育活動継続に寄与した</t>
  </si>
  <si>
    <t>感染リスクを最小限にしながら十分な教育活動を継続するため、感染症対策を徹底しながら児童及び生徒の学びの保障をするための取組</t>
  </si>
  <si>
    <t>大型掲示装置などの整備により、ＧＩＧＡスクール構想の実現および感染リスクを最小限にしながら学校教育活動継続に寄与した</t>
  </si>
  <si>
    <t>臨時休校等の緊急時においても、子供たちの学びの保障と教育機会均等の観点から、学校と児童生徒のやりとりが円滑にできる環境を整備する</t>
  </si>
  <si>
    <t>webカメラ等の資材整備により、リモート授業等が可能になり、学びの継続に寄与した</t>
  </si>
  <si>
    <t>臨時休校等の緊急時においても、子供たちの学びの保障と教育機会均等の観点から、児童生徒が家庭で学習できる環境を整備する</t>
  </si>
  <si>
    <t>ルーター等の資材整備により、リモート授業等が可能になり、学びの継続に寄与した</t>
  </si>
  <si>
    <t>ＧＩＧＡスクール構想実現に向けた生徒一人一台タブレット整備に係る国庫補助事業に伴う地方単独事業分</t>
  </si>
  <si>
    <t>タブレット整備により新しい教育現場のDXの推進に寄与した</t>
  </si>
  <si>
    <t>市内光回線ケーブル未整備地域を民間事業者が整備する費用の一部を負担</t>
  </si>
  <si>
    <t>光回線の整備により、デジタル化社会の実現に寄与した</t>
  </si>
  <si>
    <t>国の特別給付金の対象とならなかった令和2年4月28日～令和3年3月31日までに生まれた子で、富良野市に住民登録をした子を対象に、世帯主に10万円を支給し、コロナ禍における子育て世帯を支援する</t>
  </si>
  <si>
    <t>本給付金により、コロナ禍の中での子育て世帯の経済的負担軽減が図られた</t>
  </si>
  <si>
    <t>コロナウイルスの影響により観光客の減、外食の自粛などにより経済的損失を受けている飲食店の支援のために、プレミアム付飲食クーポンを発行し、飲食店を支援する。</t>
  </si>
  <si>
    <t>コロナ禍により大きな影響を受けた飲食店の経営継続に寄与した</t>
  </si>
  <si>
    <t>新型コロナウイルス感染症拡大に伴う地域経済緊急支援対策として、宿泊客増進に向けた「ふらの割」を創設し、支援を行う</t>
  </si>
  <si>
    <t>コロナ禍により大きな影響を受けた観光関連企業の経営継続に寄与した</t>
  </si>
  <si>
    <t>新型コロナウイルス感染症拡大により影響を受けている宿泊業、アウトドア業者、飲食業、公共交通事業者に対し、事業継続のための応援金を支給する</t>
  </si>
  <si>
    <t>感染予防のため換気機能を向上し、事業継続およびデイサービス利用者の安全を図る</t>
  </si>
  <si>
    <t>利用者が安心して利用できる環境が整備された</t>
  </si>
  <si>
    <t>図書館は放課後の学習の場やサークル活動の場として利用されている。学習環境整備及びリモート会議等に対応するためwi-fi環境を整備する</t>
  </si>
  <si>
    <t>環境整備により学びの場やリモートによる会議が可能となり、利用者の利便性向上に寄与した</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</si>
</sst>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 numFmtId="179" formatCode="0_ "/>
    <numFmt numFmtId="180" formatCode="#,##0_ ;[Red]\-#,##0\ "/>
    <numFmt numFmtId="181" formatCode="[$-411]ge\.m\.d;@"/>
    <numFmt numFmtId="182" formatCode="[$-411]yyyy&quot;年&quot;m&quot;月&quot;d&quot;日&quot;\ dddd"/>
    <numFmt numFmtId="183" formatCode="[$]ggge&quot;年&quot;m&quot;月&quot;d&quot;日&quot;;@"/>
    <numFmt numFmtId="184" formatCode="[$-411]gge&quot;年&quot;m&quot;月&quot;d&quot;日&quot;;@"/>
    <numFmt numFmtId="185" formatCode="[$]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ggge&quot;年&quot;m&quot;月&quot;d&quot;日&quot;;@"/>
    <numFmt numFmtId="191" formatCode="[$]gge&quot;年&quot;m&quot;月&quot;d&quot;日&quot;;@"/>
  </numFmts>
  <fonts count="42">
    <font>
      <sz val="11"/>
      <name val="ＭＳ Ｐゴシック"/>
      <family val="3"/>
    </font>
    <font>
      <sz val="6"/>
      <name val="ＭＳ Ｐゴシック"/>
      <family val="3"/>
    </font>
    <font>
      <sz val="14"/>
      <name val="ＭＳ Ｐゴシック"/>
      <family val="3"/>
    </font>
    <font>
      <sz val="10"/>
      <name val="ＭＳ Ｐゴシック"/>
      <family val="3"/>
    </font>
    <font>
      <sz val="8"/>
      <name val="ＭＳ Ｐゴシック"/>
      <family val="3"/>
    </font>
    <font>
      <u val="single"/>
      <sz val="11"/>
      <color indexed="12"/>
      <name val="ＭＳ Ｐゴシック"/>
      <family val="3"/>
    </font>
    <font>
      <u val="single"/>
      <sz val="11"/>
      <color indexed="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41" fillId="32" borderId="0" applyNumberFormat="0" applyBorder="0" applyAlignment="0" applyProtection="0"/>
  </cellStyleXfs>
  <cellXfs count="43">
    <xf numFmtId="0" fontId="0" fillId="0" borderId="0" xfId="0" applyAlignment="1">
      <alignment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 fillId="0" borderId="0" xfId="0" applyFont="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38" fontId="0" fillId="0" borderId="11" xfId="49" applyFont="1" applyBorder="1" applyAlignment="1">
      <alignment vertical="center"/>
    </xf>
    <xf numFmtId="38" fontId="0" fillId="0" borderId="10" xfId="49" applyFont="1" applyBorder="1" applyAlignment="1">
      <alignment vertical="center"/>
    </xf>
    <xf numFmtId="57" fontId="0" fillId="0" borderId="11" xfId="0" applyNumberFormat="1" applyFont="1" applyBorder="1" applyAlignment="1">
      <alignment vertical="center"/>
    </xf>
    <xf numFmtId="0" fontId="0" fillId="0" borderId="11" xfId="0" applyFont="1" applyBorder="1" applyAlignment="1">
      <alignment vertical="center" wrapText="1"/>
    </xf>
    <xf numFmtId="0" fontId="0" fillId="0" borderId="0" xfId="0" applyFont="1" applyBorder="1" applyAlignment="1">
      <alignment vertical="center"/>
    </xf>
    <xf numFmtId="0" fontId="0" fillId="0" borderId="11" xfId="0" applyNumberFormat="1" applyFont="1" applyBorder="1" applyAlignment="1">
      <alignment vertical="center"/>
    </xf>
    <xf numFmtId="49" fontId="0" fillId="0" borderId="0" xfId="0" applyNumberFormat="1" applyFont="1" applyAlignment="1">
      <alignment vertical="center"/>
    </xf>
    <xf numFmtId="38" fontId="0" fillId="0" borderId="0" xfId="49" applyFont="1" applyBorder="1" applyAlignment="1">
      <alignment horizontal="center" vertical="center"/>
    </xf>
    <xf numFmtId="38" fontId="0" fillId="0" borderId="0" xfId="49" applyFont="1" applyBorder="1" applyAlignment="1">
      <alignment vertical="center"/>
    </xf>
    <xf numFmtId="57" fontId="0" fillId="0" borderId="0" xfId="0" applyNumberFormat="1" applyFont="1" applyBorder="1" applyAlignment="1">
      <alignment vertical="center"/>
    </xf>
    <xf numFmtId="0" fontId="0" fillId="0" borderId="0" xfId="0" applyNumberFormat="1" applyFont="1" applyBorder="1" applyAlignment="1">
      <alignment vertical="center"/>
    </xf>
    <xf numFmtId="0" fontId="0" fillId="0" borderId="12" xfId="0" applyFont="1" applyFill="1" applyBorder="1" applyAlignment="1">
      <alignment vertical="center" wrapText="1"/>
    </xf>
    <xf numFmtId="0" fontId="0" fillId="0" borderId="12" xfId="0" applyFont="1" applyBorder="1" applyAlignment="1">
      <alignment vertical="center" wrapText="1"/>
    </xf>
    <xf numFmtId="0" fontId="4" fillId="0" borderId="11"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Alignment="1">
      <alignment horizontal="center" vertical="center"/>
    </xf>
    <xf numFmtId="38" fontId="0" fillId="0" borderId="11" xfId="49" applyFont="1" applyFill="1" applyBorder="1" applyAlignment="1">
      <alignment vertical="center"/>
    </xf>
    <xf numFmtId="0" fontId="0" fillId="0" borderId="0" xfId="0" applyAlignment="1">
      <alignment horizontal="left" vertical="center"/>
    </xf>
    <xf numFmtId="0" fontId="3" fillId="0" borderId="11" xfId="0" applyFont="1" applyBorder="1" applyAlignment="1">
      <alignmen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Border="1" applyAlignment="1">
      <alignment vertical="center"/>
    </xf>
    <xf numFmtId="0" fontId="0" fillId="0" borderId="15" xfId="0" applyFont="1" applyFill="1" applyBorder="1" applyAlignment="1">
      <alignment horizontal="center" vertical="center" wrapText="1"/>
    </xf>
    <xf numFmtId="0" fontId="0" fillId="0" borderId="14" xfId="0" applyFont="1" applyBorder="1" applyAlignment="1">
      <alignment vertical="center" wrapText="1"/>
    </xf>
    <xf numFmtId="0" fontId="0" fillId="0" borderId="0" xfId="0" applyFont="1" applyFill="1" applyBorder="1" applyAlignment="1">
      <alignment vertical="center"/>
    </xf>
    <xf numFmtId="38" fontId="0" fillId="0" borderId="11" xfId="49" applyFont="1" applyBorder="1" applyAlignment="1">
      <alignment horizontal="center" vertical="center"/>
    </xf>
    <xf numFmtId="0" fontId="0" fillId="0" borderId="14" xfId="0" applyBorder="1" applyAlignment="1">
      <alignment vertical="center"/>
    </xf>
    <xf numFmtId="0" fontId="24" fillId="0" borderId="10" xfId="62" applyFont="1" applyBorder="1" applyAlignment="1">
      <alignment vertical="center" wrapText="1" shrinkToFit="1"/>
      <protection/>
    </xf>
    <xf numFmtId="176" fontId="3" fillId="0" borderId="10" xfId="62" applyNumberFormat="1" applyFont="1" applyBorder="1" applyAlignment="1">
      <alignment vertical="center" wrapText="1"/>
      <protection/>
    </xf>
    <xf numFmtId="38" fontId="0" fillId="0" borderId="11" xfId="49" applyFont="1" applyFill="1" applyBorder="1" applyAlignment="1">
      <alignment vertical="center"/>
    </xf>
    <xf numFmtId="57" fontId="0" fillId="0" borderId="16" xfId="61" applyNumberFormat="1" applyFont="1" applyBorder="1" applyAlignment="1">
      <alignment horizontal="center" vertical="center" wrapText="1"/>
      <protection/>
    </xf>
    <xf numFmtId="57" fontId="0" fillId="0" borderId="14" xfId="61" applyNumberFormat="1" applyBorder="1" applyAlignment="1">
      <alignment horizontal="center" vertical="center" wrapText="1"/>
      <protection/>
    </xf>
    <xf numFmtId="57" fontId="0" fillId="0" borderId="14" xfId="61" applyNumberFormat="1" applyFont="1" applyBorder="1" applyAlignment="1">
      <alignment horizontal="center" vertical="center" wrapText="1"/>
      <protection/>
    </xf>
    <xf numFmtId="57" fontId="0" fillId="0" borderId="16" xfId="61" applyNumberFormat="1" applyBorder="1" applyAlignment="1">
      <alignment horizontal="center" vertical="center" wrapText="1"/>
      <protection/>
    </xf>
    <xf numFmtId="0" fontId="0" fillId="0" borderId="11" xfId="0"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2.128.1\01040%20&#36001;&#25919;&#35506;\&#23433;&#24515;&#23455;&#29694;&#20132;&#20184;&#37329;\081024&#22320;&#26041;&#22243;&#20307;&#21521;&#12369;&#35500;&#26126;&#20250;\03&#20250;&#35696;&#28310;&#20633;&#36039;&#26009;\&#9733;&#20462;&#27491;&#9733;&#21029;&#32025;2-1%20&#23455;&#26045;&#35336;&#30011;&#35352;&#20837;&#27096;&#24335;&#65288;&#65313;&#6530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2.128.1\01040%20&#36001;&#25919;&#35506;\user\903565\Desktop\&#9733;&#20462;&#27491;&#9733;&#21029;&#32025;2-1_&#23455;&#26045;&#35336;&#30011;&#65288;&#23470;&#23822;&#304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入様式"/>
      <sheetName val="内閣府作業用（変更しないでください）"/>
      <sheetName val="Sheet1"/>
    </sheetNames>
    <sheetDataSet>
      <sheetData sheetId="2">
        <row r="1">
          <cell r="A1">
            <v>20</v>
          </cell>
          <cell r="B1">
            <v>8</v>
          </cell>
        </row>
        <row r="2">
          <cell r="A2">
            <v>21</v>
          </cell>
          <cell r="B2">
            <v>9</v>
          </cell>
        </row>
        <row r="3">
          <cell r="B3">
            <v>10</v>
          </cell>
        </row>
        <row r="4">
          <cell r="B4">
            <v>11</v>
          </cell>
        </row>
        <row r="5">
          <cell r="B5">
            <v>12</v>
          </cell>
        </row>
        <row r="6">
          <cell r="B6">
            <v>1</v>
          </cell>
        </row>
        <row r="7">
          <cell r="B7">
            <v>2</v>
          </cell>
        </row>
        <row r="8">
          <cell r="B8">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記入様式"/>
      <sheetName val="内閣府作業用（変更しないでください）"/>
      <sheetName val="Sheet1"/>
    </sheetNames>
    <sheetDataSet>
      <sheetData sheetId="2">
        <row r="1">
          <cell r="A1">
            <v>20</v>
          </cell>
        </row>
        <row r="2">
          <cell r="A2">
            <v>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V39"/>
  <sheetViews>
    <sheetView tabSelected="1" view="pageBreakPreview" zoomScaleNormal="50" zoomScaleSheetLayoutView="100" zoomScalePageLayoutView="0" workbookViewId="0" topLeftCell="A1">
      <selection activeCell="K40" sqref="K40"/>
    </sheetView>
  </sheetViews>
  <sheetFormatPr defaultColWidth="9.00390625" defaultRowHeight="13.5"/>
  <cols>
    <col min="1" max="1" width="2.50390625" style="4" customWidth="1"/>
    <col min="2" max="2" width="5.375" style="4" customWidth="1"/>
    <col min="3" max="3" width="28.25390625" style="4" customWidth="1"/>
    <col min="4" max="4" width="12.625" style="4" customWidth="1"/>
    <col min="5" max="7" width="10.625" style="4" customWidth="1"/>
    <col min="8" max="9" width="8.625" style="4" customWidth="1"/>
    <col min="10" max="11" width="40.625" style="4" customWidth="1"/>
    <col min="12" max="13" width="12.50390625" style="4" customWidth="1"/>
    <col min="14" max="14" width="13.25390625" style="4" customWidth="1"/>
    <col min="15" max="15" width="2.375" style="4" customWidth="1"/>
    <col min="16" max="16384" width="9.00390625" style="4" customWidth="1"/>
  </cols>
  <sheetData>
    <row r="1" spans="1:22" ht="26.25" customHeight="1">
      <c r="A1" s="25" t="s">
        <v>44</v>
      </c>
      <c r="B1" s="26"/>
      <c r="C1" s="26"/>
      <c r="D1" s="26"/>
      <c r="E1" s="26"/>
      <c r="F1" s="26"/>
      <c r="G1" s="26"/>
      <c r="H1" s="26"/>
      <c r="I1" s="26"/>
      <c r="J1" s="26"/>
      <c r="K1" s="23"/>
      <c r="L1" s="3"/>
      <c r="M1" s="3"/>
      <c r="N1" s="3"/>
      <c r="O1" s="21"/>
      <c r="P1" s="3"/>
      <c r="Q1" s="3"/>
      <c r="R1" s="3"/>
      <c r="S1" s="3"/>
      <c r="T1" s="3"/>
      <c r="U1" s="3"/>
      <c r="V1" s="3"/>
    </row>
    <row r="2" spans="2:18" s="5" customFormat="1" ht="39.75" customHeight="1">
      <c r="B2" s="30" t="s">
        <v>1</v>
      </c>
      <c r="C2" s="30" t="s">
        <v>0</v>
      </c>
      <c r="D2" s="28" t="s">
        <v>5</v>
      </c>
      <c r="E2" s="17"/>
      <c r="F2" s="18"/>
      <c r="G2" s="18"/>
      <c r="H2" s="30" t="s">
        <v>13</v>
      </c>
      <c r="I2" s="30" t="s">
        <v>3</v>
      </c>
      <c r="J2" s="30" t="s">
        <v>9</v>
      </c>
      <c r="K2" s="30" t="s">
        <v>11</v>
      </c>
      <c r="L2" s="27"/>
      <c r="M2" s="27"/>
      <c r="N2" s="27"/>
      <c r="O2" s="32"/>
      <c r="P2" s="32"/>
      <c r="Q2" s="32"/>
      <c r="R2" s="32"/>
    </row>
    <row r="3" spans="2:14" ht="30" customHeight="1">
      <c r="B3" s="34"/>
      <c r="C3" s="34"/>
      <c r="D3" s="29"/>
      <c r="E3" s="2" t="s">
        <v>6</v>
      </c>
      <c r="F3" s="1" t="s">
        <v>7</v>
      </c>
      <c r="G3" s="19" t="s">
        <v>8</v>
      </c>
      <c r="H3" s="29"/>
      <c r="I3" s="29"/>
      <c r="J3" s="31"/>
      <c r="K3" s="31"/>
      <c r="L3" s="27"/>
      <c r="M3" s="27"/>
      <c r="N3" s="27"/>
    </row>
    <row r="4" spans="2:14" ht="60" customHeight="1">
      <c r="B4" s="6">
        <v>1</v>
      </c>
      <c r="C4" s="35" t="s">
        <v>14</v>
      </c>
      <c r="D4" s="36">
        <v>5559717</v>
      </c>
      <c r="E4" s="6">
        <v>4300000</v>
      </c>
      <c r="F4" s="6"/>
      <c r="G4" s="6">
        <v>1259717</v>
      </c>
      <c r="H4" s="38">
        <v>43922</v>
      </c>
      <c r="I4" s="39">
        <v>44279</v>
      </c>
      <c r="J4" s="24" t="s">
        <v>45</v>
      </c>
      <c r="K4" s="42" t="s">
        <v>46</v>
      </c>
      <c r="L4" s="15"/>
      <c r="M4" s="15"/>
      <c r="N4" s="20"/>
    </row>
    <row r="5" spans="2:15" ht="60" customHeight="1">
      <c r="B5" s="6">
        <v>2</v>
      </c>
      <c r="C5" s="35" t="s">
        <v>15</v>
      </c>
      <c r="D5" s="36">
        <v>923500</v>
      </c>
      <c r="E5" s="6">
        <v>900000</v>
      </c>
      <c r="F5" s="6"/>
      <c r="G5" s="6">
        <v>23500</v>
      </c>
      <c r="H5" s="38">
        <v>43948</v>
      </c>
      <c r="I5" s="39">
        <v>44007</v>
      </c>
      <c r="J5" s="24" t="s">
        <v>47</v>
      </c>
      <c r="K5" s="9" t="s">
        <v>48</v>
      </c>
      <c r="L5" s="15"/>
      <c r="M5" s="15"/>
      <c r="N5" s="20"/>
      <c r="O5" s="10"/>
    </row>
    <row r="6" spans="2:15" ht="60" customHeight="1">
      <c r="B6" s="6">
        <v>3</v>
      </c>
      <c r="C6" s="35" t="s">
        <v>16</v>
      </c>
      <c r="D6" s="36">
        <v>764500</v>
      </c>
      <c r="E6" s="6">
        <v>700000</v>
      </c>
      <c r="F6" s="6"/>
      <c r="G6" s="6">
        <v>64500</v>
      </c>
      <c r="H6" s="38">
        <v>43948</v>
      </c>
      <c r="I6" s="39">
        <v>44021</v>
      </c>
      <c r="J6" s="24" t="s">
        <v>49</v>
      </c>
      <c r="K6" s="9" t="s">
        <v>50</v>
      </c>
      <c r="L6" s="15"/>
      <c r="M6" s="15"/>
      <c r="N6" s="20"/>
      <c r="O6" s="10"/>
    </row>
    <row r="7" spans="2:15" ht="60" customHeight="1">
      <c r="B7" s="6">
        <v>4</v>
      </c>
      <c r="C7" s="35" t="s">
        <v>17</v>
      </c>
      <c r="D7" s="36">
        <v>12028495</v>
      </c>
      <c r="E7" s="6">
        <v>12000000</v>
      </c>
      <c r="F7" s="6"/>
      <c r="G7" s="6">
        <v>28495</v>
      </c>
      <c r="H7" s="38">
        <v>43948</v>
      </c>
      <c r="I7" s="39">
        <v>44084</v>
      </c>
      <c r="J7" s="24" t="s">
        <v>51</v>
      </c>
      <c r="K7" s="9" t="s">
        <v>52</v>
      </c>
      <c r="L7" s="15"/>
      <c r="M7" s="15"/>
      <c r="N7" s="20"/>
      <c r="O7" s="10"/>
    </row>
    <row r="8" spans="2:15" ht="60" customHeight="1">
      <c r="B8" s="6">
        <v>5</v>
      </c>
      <c r="C8" s="35" t="s">
        <v>18</v>
      </c>
      <c r="D8" s="36">
        <v>84650000</v>
      </c>
      <c r="E8" s="6">
        <v>84630000</v>
      </c>
      <c r="F8" s="6"/>
      <c r="G8" s="6">
        <v>20000</v>
      </c>
      <c r="H8" s="38">
        <v>43948</v>
      </c>
      <c r="I8" s="39">
        <v>44091</v>
      </c>
      <c r="J8" s="24" t="s">
        <v>54</v>
      </c>
      <c r="K8" s="9" t="s">
        <v>53</v>
      </c>
      <c r="L8" s="15"/>
      <c r="M8" s="15"/>
      <c r="N8" s="10"/>
      <c r="O8" s="10"/>
    </row>
    <row r="9" spans="2:14" ht="82.5" customHeight="1">
      <c r="B9" s="6">
        <v>6</v>
      </c>
      <c r="C9" s="35" t="s">
        <v>19</v>
      </c>
      <c r="D9" s="36">
        <v>29529488</v>
      </c>
      <c r="E9" s="6">
        <v>29520000</v>
      </c>
      <c r="F9" s="6"/>
      <c r="G9" s="6">
        <v>9488</v>
      </c>
      <c r="H9" s="38">
        <v>43948</v>
      </c>
      <c r="I9" s="39">
        <v>44091</v>
      </c>
      <c r="J9" s="24" t="s">
        <v>55</v>
      </c>
      <c r="K9" s="9" t="s">
        <v>53</v>
      </c>
      <c r="L9" s="15"/>
      <c r="M9" s="15"/>
      <c r="N9" s="20"/>
    </row>
    <row r="10" spans="2:15" ht="60" customHeight="1">
      <c r="B10" s="6">
        <v>7</v>
      </c>
      <c r="C10" s="35" t="s">
        <v>20</v>
      </c>
      <c r="D10" s="36">
        <v>11696714</v>
      </c>
      <c r="E10" s="6">
        <v>11650000</v>
      </c>
      <c r="F10" s="6"/>
      <c r="G10" s="6">
        <v>46714</v>
      </c>
      <c r="H10" s="38">
        <v>43948</v>
      </c>
      <c r="I10" s="39">
        <v>44091</v>
      </c>
      <c r="J10" s="24" t="s">
        <v>56</v>
      </c>
      <c r="K10" s="9" t="s">
        <v>53</v>
      </c>
      <c r="L10" s="15"/>
      <c r="M10" s="15"/>
      <c r="N10" s="20"/>
      <c r="O10" s="10"/>
    </row>
    <row r="11" spans="2:15" ht="60" customHeight="1">
      <c r="B11" s="6">
        <v>8</v>
      </c>
      <c r="C11" s="35" t="s">
        <v>21</v>
      </c>
      <c r="D11" s="36">
        <v>28800000</v>
      </c>
      <c r="E11" s="6">
        <v>28500000</v>
      </c>
      <c r="F11" s="6"/>
      <c r="G11" s="6">
        <v>300000</v>
      </c>
      <c r="H11" s="38">
        <v>43977</v>
      </c>
      <c r="I11" s="39">
        <v>44119</v>
      </c>
      <c r="J11" s="24" t="s">
        <v>57</v>
      </c>
      <c r="K11" s="9" t="s">
        <v>53</v>
      </c>
      <c r="L11" s="15"/>
      <c r="M11" s="15"/>
      <c r="N11" s="20"/>
      <c r="O11" s="10"/>
    </row>
    <row r="12" spans="2:15" ht="76.5" customHeight="1">
      <c r="B12" s="6">
        <v>9</v>
      </c>
      <c r="C12" s="35" t="s">
        <v>22</v>
      </c>
      <c r="D12" s="36">
        <v>9081000</v>
      </c>
      <c r="E12" s="6">
        <v>9000000</v>
      </c>
      <c r="F12" s="7"/>
      <c r="G12" s="6">
        <v>81000</v>
      </c>
      <c r="H12" s="38">
        <v>44005</v>
      </c>
      <c r="I12" s="39">
        <v>44159</v>
      </c>
      <c r="J12" s="24" t="s">
        <v>58</v>
      </c>
      <c r="K12" s="9" t="s">
        <v>59</v>
      </c>
      <c r="L12" s="15"/>
      <c r="M12" s="15"/>
      <c r="N12" s="10"/>
      <c r="O12" s="10"/>
    </row>
    <row r="13" spans="2:14" ht="101.25" customHeight="1">
      <c r="B13" s="6">
        <v>10</v>
      </c>
      <c r="C13" s="35" t="s">
        <v>23</v>
      </c>
      <c r="D13" s="36">
        <v>71837076</v>
      </c>
      <c r="E13" s="22">
        <v>36748000</v>
      </c>
      <c r="F13" s="6"/>
      <c r="G13" s="6">
        <v>35089076</v>
      </c>
      <c r="H13" s="38">
        <v>44005</v>
      </c>
      <c r="I13" s="39">
        <v>44284</v>
      </c>
      <c r="J13" s="24" t="s">
        <v>60</v>
      </c>
      <c r="K13" s="42" t="s">
        <v>12</v>
      </c>
      <c r="L13" s="15"/>
      <c r="M13" s="15"/>
      <c r="N13" s="20"/>
    </row>
    <row r="14" spans="2:15" ht="75.75" customHeight="1">
      <c r="B14" s="6">
        <v>11</v>
      </c>
      <c r="C14" s="35" t="s">
        <v>24</v>
      </c>
      <c r="D14" s="36">
        <v>48080000</v>
      </c>
      <c r="E14" s="6">
        <v>48000000</v>
      </c>
      <c r="F14" s="6"/>
      <c r="G14" s="6">
        <v>80000</v>
      </c>
      <c r="H14" s="38">
        <v>44005</v>
      </c>
      <c r="I14" s="39">
        <v>44286</v>
      </c>
      <c r="J14" s="24" t="s">
        <v>61</v>
      </c>
      <c r="K14" s="42" t="s">
        <v>62</v>
      </c>
      <c r="L14" s="15"/>
      <c r="M14" s="15"/>
      <c r="N14" s="20"/>
      <c r="O14" s="10"/>
    </row>
    <row r="15" spans="2:15" ht="60" customHeight="1">
      <c r="B15" s="6">
        <v>12</v>
      </c>
      <c r="C15" s="35" t="s">
        <v>25</v>
      </c>
      <c r="D15" s="36">
        <v>10264542</v>
      </c>
      <c r="E15" s="6">
        <v>10200000</v>
      </c>
      <c r="F15" s="6"/>
      <c r="G15" s="6">
        <v>64542</v>
      </c>
      <c r="H15" s="38">
        <v>44005</v>
      </c>
      <c r="I15" s="39">
        <v>44230</v>
      </c>
      <c r="J15" s="24" t="s">
        <v>63</v>
      </c>
      <c r="K15" s="42" t="s">
        <v>64</v>
      </c>
      <c r="L15" s="15"/>
      <c r="M15" s="15"/>
      <c r="N15" s="20"/>
      <c r="O15" s="10"/>
    </row>
    <row r="16" spans="2:15" ht="60" customHeight="1">
      <c r="B16" s="6">
        <v>13</v>
      </c>
      <c r="C16" s="35" t="s">
        <v>26</v>
      </c>
      <c r="D16" s="36">
        <v>1788470</v>
      </c>
      <c r="E16" s="6">
        <v>1500000</v>
      </c>
      <c r="F16" s="6"/>
      <c r="G16" s="6">
        <v>288470</v>
      </c>
      <c r="H16" s="38">
        <v>43979</v>
      </c>
      <c r="I16" s="39">
        <v>44266</v>
      </c>
      <c r="J16" s="24" t="s">
        <v>65</v>
      </c>
      <c r="K16" s="9" t="s">
        <v>68</v>
      </c>
      <c r="L16" s="15"/>
      <c r="M16" s="15"/>
      <c r="N16" s="10"/>
      <c r="O16" s="10"/>
    </row>
    <row r="17" spans="2:14" ht="77.25" customHeight="1">
      <c r="B17" s="6">
        <v>14</v>
      </c>
      <c r="C17" s="35" t="s">
        <v>27</v>
      </c>
      <c r="D17" s="36">
        <v>2467000</v>
      </c>
      <c r="E17" s="6">
        <v>2300000</v>
      </c>
      <c r="F17" s="7"/>
      <c r="G17" s="6">
        <v>167000</v>
      </c>
      <c r="H17" s="38">
        <v>43922</v>
      </c>
      <c r="I17" s="39">
        <v>44286</v>
      </c>
      <c r="J17" s="24" t="s">
        <v>66</v>
      </c>
      <c r="K17" s="9" t="s">
        <v>67</v>
      </c>
      <c r="L17" s="15"/>
      <c r="M17" s="15"/>
      <c r="N17" s="20"/>
    </row>
    <row r="18" spans="2:15" ht="60" customHeight="1">
      <c r="B18" s="6">
        <v>15</v>
      </c>
      <c r="C18" s="35" t="s">
        <v>28</v>
      </c>
      <c r="D18" s="36">
        <v>7203261</v>
      </c>
      <c r="E18" s="6">
        <v>4676000</v>
      </c>
      <c r="F18" s="6"/>
      <c r="G18" s="6">
        <v>2527261</v>
      </c>
      <c r="H18" s="38">
        <v>44105</v>
      </c>
      <c r="I18" s="39">
        <v>44227</v>
      </c>
      <c r="J18" s="24" t="s">
        <v>69</v>
      </c>
      <c r="K18" s="9" t="s">
        <v>70</v>
      </c>
      <c r="L18" s="15"/>
      <c r="M18" s="15"/>
      <c r="N18" s="20"/>
      <c r="O18" s="10"/>
    </row>
    <row r="19" spans="2:15" ht="72.75" customHeight="1">
      <c r="B19" s="6">
        <v>16</v>
      </c>
      <c r="C19" s="35" t="s">
        <v>29</v>
      </c>
      <c r="D19" s="36">
        <v>16873000</v>
      </c>
      <c r="E19" s="6">
        <v>15000000</v>
      </c>
      <c r="F19" s="6"/>
      <c r="G19" s="6">
        <v>1873000</v>
      </c>
      <c r="H19" s="38">
        <v>43922</v>
      </c>
      <c r="I19" s="39">
        <v>44292</v>
      </c>
      <c r="J19" s="24" t="s">
        <v>10</v>
      </c>
      <c r="K19" s="9" t="s">
        <v>71</v>
      </c>
      <c r="L19" s="15"/>
      <c r="M19" s="15"/>
      <c r="N19" s="20"/>
      <c r="O19" s="10"/>
    </row>
    <row r="20" spans="2:15" ht="82.5" customHeight="1">
      <c r="B20" s="6">
        <v>17</v>
      </c>
      <c r="C20" s="35" t="s">
        <v>30</v>
      </c>
      <c r="D20" s="36">
        <v>196020</v>
      </c>
      <c r="E20" s="6">
        <v>150000</v>
      </c>
      <c r="F20" s="6"/>
      <c r="G20" s="6">
        <v>46020</v>
      </c>
      <c r="H20" s="38">
        <v>44076</v>
      </c>
      <c r="I20" s="40">
        <v>44119</v>
      </c>
      <c r="J20" s="24" t="s">
        <v>72</v>
      </c>
      <c r="K20" s="9" t="s">
        <v>73</v>
      </c>
      <c r="L20" s="15"/>
      <c r="M20" s="15"/>
      <c r="N20" s="20"/>
      <c r="O20" s="10"/>
    </row>
    <row r="21" spans="2:14" ht="60" customHeight="1">
      <c r="B21" s="6">
        <v>18</v>
      </c>
      <c r="C21" s="35" t="s">
        <v>31</v>
      </c>
      <c r="D21" s="36">
        <v>18104000</v>
      </c>
      <c r="E21" s="6">
        <v>13560000</v>
      </c>
      <c r="F21" s="6"/>
      <c r="G21" s="6">
        <v>4544000</v>
      </c>
      <c r="H21" s="38">
        <v>44005</v>
      </c>
      <c r="I21" s="39">
        <v>44333</v>
      </c>
      <c r="J21" s="24" t="s">
        <v>74</v>
      </c>
      <c r="K21" s="9" t="s">
        <v>75</v>
      </c>
      <c r="L21" s="15"/>
      <c r="M21" s="15"/>
      <c r="N21" s="20"/>
    </row>
    <row r="22" spans="2:15" ht="63.75" customHeight="1">
      <c r="B22" s="6">
        <v>19</v>
      </c>
      <c r="C22" s="35" t="s">
        <v>32</v>
      </c>
      <c r="D22" s="36">
        <v>82965892</v>
      </c>
      <c r="E22" s="6">
        <v>82900000</v>
      </c>
      <c r="F22" s="7"/>
      <c r="G22" s="6">
        <v>65892</v>
      </c>
      <c r="H22" s="38">
        <v>44005</v>
      </c>
      <c r="I22" s="39">
        <v>44302</v>
      </c>
      <c r="J22" s="24" t="s">
        <v>80</v>
      </c>
      <c r="K22" s="9" t="s">
        <v>76</v>
      </c>
      <c r="L22" s="15"/>
      <c r="M22" s="15"/>
      <c r="N22" s="20"/>
      <c r="O22" s="10"/>
    </row>
    <row r="23" spans="2:15" ht="83.25" customHeight="1">
      <c r="B23" s="6">
        <v>20</v>
      </c>
      <c r="C23" s="35" t="s">
        <v>33</v>
      </c>
      <c r="D23" s="36">
        <v>220000</v>
      </c>
      <c r="E23" s="6">
        <v>200000</v>
      </c>
      <c r="F23" s="6"/>
      <c r="G23" s="6">
        <v>20000</v>
      </c>
      <c r="H23" s="38">
        <v>44098</v>
      </c>
      <c r="I23" s="39">
        <v>44286</v>
      </c>
      <c r="J23" s="24" t="s">
        <v>77</v>
      </c>
      <c r="K23" s="9" t="s">
        <v>78</v>
      </c>
      <c r="L23" s="15"/>
      <c r="M23" s="15"/>
      <c r="N23" s="20"/>
      <c r="O23" s="10"/>
    </row>
    <row r="24" spans="2:15" ht="60" customHeight="1">
      <c r="B24" s="6">
        <v>21</v>
      </c>
      <c r="C24" s="35" t="s">
        <v>34</v>
      </c>
      <c r="D24" s="36">
        <v>504000</v>
      </c>
      <c r="E24" s="6">
        <v>168000</v>
      </c>
      <c r="F24" s="6">
        <v>336000</v>
      </c>
      <c r="G24" s="6"/>
      <c r="H24" s="38">
        <v>44098</v>
      </c>
      <c r="I24" s="39">
        <v>44245</v>
      </c>
      <c r="J24" s="24" t="s">
        <v>79</v>
      </c>
      <c r="K24" s="9" t="s">
        <v>81</v>
      </c>
      <c r="L24" s="15"/>
      <c r="M24" s="15"/>
      <c r="N24" s="20"/>
      <c r="O24" s="10"/>
    </row>
    <row r="25" spans="2:15" ht="66.75" customHeight="1">
      <c r="B25" s="6">
        <v>22</v>
      </c>
      <c r="C25" s="35" t="s">
        <v>4</v>
      </c>
      <c r="D25" s="36">
        <v>562486</v>
      </c>
      <c r="E25" s="6">
        <v>253000</v>
      </c>
      <c r="F25" s="6">
        <v>252000</v>
      </c>
      <c r="G25" s="6">
        <v>57486</v>
      </c>
      <c r="H25" s="38">
        <v>43922</v>
      </c>
      <c r="I25" s="39">
        <v>44236</v>
      </c>
      <c r="J25" s="24" t="s">
        <v>82</v>
      </c>
      <c r="K25" s="9" t="s">
        <v>83</v>
      </c>
      <c r="L25" s="15"/>
      <c r="M25" s="15"/>
      <c r="N25" s="20"/>
      <c r="O25" s="10"/>
    </row>
    <row r="26" spans="2:15" ht="60" customHeight="1">
      <c r="B26" s="6">
        <v>23</v>
      </c>
      <c r="C26" s="35" t="s">
        <v>4</v>
      </c>
      <c r="D26" s="36">
        <v>25000000</v>
      </c>
      <c r="E26" s="6">
        <v>12500000</v>
      </c>
      <c r="F26" s="6">
        <v>12500000</v>
      </c>
      <c r="G26" s="6"/>
      <c r="H26" s="38">
        <v>44005</v>
      </c>
      <c r="I26" s="39">
        <v>44256</v>
      </c>
      <c r="J26" s="24" t="s">
        <v>84</v>
      </c>
      <c r="K26" s="9" t="s">
        <v>85</v>
      </c>
      <c r="L26" s="15"/>
      <c r="M26" s="15"/>
      <c r="N26" s="10"/>
      <c r="O26" s="10"/>
    </row>
    <row r="27" spans="2:14" ht="60" customHeight="1">
      <c r="B27" s="6">
        <v>24</v>
      </c>
      <c r="C27" s="35" t="s">
        <v>35</v>
      </c>
      <c r="D27" s="36">
        <v>6547780</v>
      </c>
      <c r="E27" s="22">
        <v>6286000</v>
      </c>
      <c r="F27" s="7"/>
      <c r="G27" s="6">
        <v>261780</v>
      </c>
      <c r="H27" s="38">
        <v>44005</v>
      </c>
      <c r="I27" s="39">
        <v>44256</v>
      </c>
      <c r="J27" s="24" t="s">
        <v>84</v>
      </c>
      <c r="K27" s="9" t="s">
        <v>85</v>
      </c>
      <c r="L27" s="15"/>
      <c r="M27" s="15"/>
      <c r="N27" s="20"/>
    </row>
    <row r="28" spans="2:15" ht="60" customHeight="1">
      <c r="B28" s="6">
        <v>25</v>
      </c>
      <c r="C28" s="35" t="s">
        <v>36</v>
      </c>
      <c r="D28" s="36">
        <v>260568</v>
      </c>
      <c r="E28" s="6">
        <v>100000</v>
      </c>
      <c r="F28" s="6">
        <v>130000</v>
      </c>
      <c r="G28" s="6">
        <v>30568</v>
      </c>
      <c r="H28" s="38">
        <v>44005</v>
      </c>
      <c r="I28" s="39">
        <v>44133</v>
      </c>
      <c r="J28" s="24" t="s">
        <v>86</v>
      </c>
      <c r="K28" s="9" t="s">
        <v>87</v>
      </c>
      <c r="L28" s="15"/>
      <c r="M28" s="15"/>
      <c r="N28" s="20"/>
      <c r="O28" s="10"/>
    </row>
    <row r="29" spans="2:15" ht="60" customHeight="1">
      <c r="B29" s="6">
        <v>26</v>
      </c>
      <c r="C29" s="35" t="s">
        <v>35</v>
      </c>
      <c r="D29" s="36">
        <v>3711840</v>
      </c>
      <c r="E29" s="6">
        <v>350000</v>
      </c>
      <c r="F29" s="6">
        <v>3300000</v>
      </c>
      <c r="G29" s="6">
        <v>61840</v>
      </c>
      <c r="H29" s="38">
        <v>44005</v>
      </c>
      <c r="I29" s="39">
        <v>44286</v>
      </c>
      <c r="J29" s="24" t="s">
        <v>88</v>
      </c>
      <c r="K29" s="9" t="s">
        <v>89</v>
      </c>
      <c r="L29" s="15"/>
      <c r="M29" s="15"/>
      <c r="N29" s="20"/>
      <c r="O29" s="10"/>
    </row>
    <row r="30" spans="2:15" ht="60" customHeight="1">
      <c r="B30" s="6">
        <v>27</v>
      </c>
      <c r="C30" s="35" t="s">
        <v>35</v>
      </c>
      <c r="D30" s="36">
        <v>62842670</v>
      </c>
      <c r="E30" s="6">
        <v>17000000</v>
      </c>
      <c r="F30" s="6">
        <v>45774000</v>
      </c>
      <c r="G30" s="6">
        <v>68670</v>
      </c>
      <c r="H30" s="38">
        <v>44005</v>
      </c>
      <c r="I30" s="39">
        <v>44183</v>
      </c>
      <c r="J30" s="24" t="s">
        <v>90</v>
      </c>
      <c r="K30" s="9" t="s">
        <v>91</v>
      </c>
      <c r="L30" s="15"/>
      <c r="M30" s="15"/>
      <c r="N30" s="20"/>
      <c r="O30" s="10"/>
    </row>
    <row r="31" spans="2:14" ht="60" customHeight="1">
      <c r="B31" s="6">
        <v>28</v>
      </c>
      <c r="C31" s="35" t="s">
        <v>37</v>
      </c>
      <c r="D31" s="36">
        <v>337420000</v>
      </c>
      <c r="E31" s="37">
        <v>148087000</v>
      </c>
      <c r="F31" s="37"/>
      <c r="G31" s="37">
        <v>189333000</v>
      </c>
      <c r="H31" s="41">
        <v>44062</v>
      </c>
      <c r="I31" s="39">
        <v>44908</v>
      </c>
      <c r="J31" s="24" t="s">
        <v>92</v>
      </c>
      <c r="K31" s="9" t="s">
        <v>93</v>
      </c>
      <c r="L31" s="15"/>
      <c r="M31" s="15"/>
      <c r="N31" s="20"/>
    </row>
    <row r="32" spans="2:15" ht="60" customHeight="1">
      <c r="B32" s="6">
        <v>29</v>
      </c>
      <c r="C32" s="35" t="s">
        <v>38</v>
      </c>
      <c r="D32" s="36">
        <v>12600000</v>
      </c>
      <c r="E32" s="6">
        <v>11000000</v>
      </c>
      <c r="F32" s="6"/>
      <c r="G32" s="6">
        <v>1600000</v>
      </c>
      <c r="H32" s="38">
        <v>44120</v>
      </c>
      <c r="I32" s="39">
        <v>44301</v>
      </c>
      <c r="J32" s="24" t="s">
        <v>94</v>
      </c>
      <c r="K32" s="9" t="s">
        <v>95</v>
      </c>
      <c r="L32" s="15"/>
      <c r="M32" s="15"/>
      <c r="N32" s="20"/>
      <c r="O32" s="10"/>
    </row>
    <row r="33" spans="2:15" ht="60" customHeight="1">
      <c r="B33" s="6">
        <v>30</v>
      </c>
      <c r="C33" s="35" t="s">
        <v>39</v>
      </c>
      <c r="D33" s="36">
        <v>4946700</v>
      </c>
      <c r="E33" s="6">
        <v>4000000</v>
      </c>
      <c r="F33" s="6"/>
      <c r="G33" s="6">
        <v>946700</v>
      </c>
      <c r="H33" s="38">
        <v>43922</v>
      </c>
      <c r="I33" s="39">
        <v>44091</v>
      </c>
      <c r="J33" s="24" t="s">
        <v>96</v>
      </c>
      <c r="K33" s="9" t="s">
        <v>97</v>
      </c>
      <c r="L33" s="15"/>
      <c r="M33" s="15"/>
      <c r="N33" s="20"/>
      <c r="O33" s="10"/>
    </row>
    <row r="34" spans="2:15" ht="60" customHeight="1">
      <c r="B34" s="6">
        <v>31</v>
      </c>
      <c r="C34" s="35" t="s">
        <v>40</v>
      </c>
      <c r="D34" s="36">
        <v>111288277</v>
      </c>
      <c r="E34" s="6">
        <v>83141000</v>
      </c>
      <c r="F34" s="6"/>
      <c r="G34" s="6">
        <v>28147277</v>
      </c>
      <c r="H34" s="38">
        <v>43922</v>
      </c>
      <c r="I34" s="39">
        <v>44585</v>
      </c>
      <c r="J34" s="24" t="s">
        <v>98</v>
      </c>
      <c r="K34" s="9" t="s">
        <v>99</v>
      </c>
      <c r="L34" s="15"/>
      <c r="M34" s="15"/>
      <c r="N34" s="20"/>
      <c r="O34" s="10"/>
    </row>
    <row r="35" spans="2:15" ht="60" customHeight="1">
      <c r="B35" s="6">
        <v>32</v>
      </c>
      <c r="C35" s="35" t="s">
        <v>41</v>
      </c>
      <c r="D35" s="36">
        <v>126935000</v>
      </c>
      <c r="E35" s="6">
        <v>126900000</v>
      </c>
      <c r="F35" s="6"/>
      <c r="G35" s="6">
        <v>35000</v>
      </c>
      <c r="H35" s="38">
        <v>43922</v>
      </c>
      <c r="I35" s="39">
        <v>44301</v>
      </c>
      <c r="J35" s="24" t="s">
        <v>100</v>
      </c>
      <c r="K35" s="9" t="s">
        <v>99</v>
      </c>
      <c r="L35" s="15"/>
      <c r="M35" s="15"/>
      <c r="N35" s="10"/>
      <c r="O35" s="10"/>
    </row>
    <row r="36" spans="2:14" ht="60" customHeight="1">
      <c r="B36" s="6">
        <v>33</v>
      </c>
      <c r="C36" s="35" t="s">
        <v>42</v>
      </c>
      <c r="D36" s="36">
        <v>979000</v>
      </c>
      <c r="E36" s="6">
        <v>800000</v>
      </c>
      <c r="F36" s="6"/>
      <c r="G36" s="6">
        <v>179000</v>
      </c>
      <c r="H36" s="38">
        <v>44256</v>
      </c>
      <c r="I36" s="39">
        <v>44286</v>
      </c>
      <c r="J36" s="24" t="s">
        <v>101</v>
      </c>
      <c r="K36" s="9" t="s">
        <v>102</v>
      </c>
      <c r="L36" s="15"/>
      <c r="M36" s="15"/>
      <c r="N36" s="20"/>
    </row>
    <row r="37" spans="2:15" ht="60" customHeight="1">
      <c r="B37" s="6">
        <v>34</v>
      </c>
      <c r="C37" s="35" t="s">
        <v>43</v>
      </c>
      <c r="D37" s="36">
        <v>1030370</v>
      </c>
      <c r="E37" s="6">
        <v>1000000</v>
      </c>
      <c r="F37" s="7"/>
      <c r="G37" s="6">
        <v>30370</v>
      </c>
      <c r="H37" s="38">
        <v>44256</v>
      </c>
      <c r="I37" s="39">
        <v>44286</v>
      </c>
      <c r="J37" s="24" t="s">
        <v>103</v>
      </c>
      <c r="K37" s="9" t="s">
        <v>104</v>
      </c>
      <c r="L37" s="15"/>
      <c r="M37" s="15"/>
      <c r="N37" s="20"/>
      <c r="O37" s="10"/>
    </row>
    <row r="38" spans="2:14" s="12" customFormat="1" ht="30" customHeight="1">
      <c r="B38" s="33" t="s">
        <v>2</v>
      </c>
      <c r="C38" s="33"/>
      <c r="D38" s="6">
        <f>SUM(D4:D37)</f>
        <v>1137661366</v>
      </c>
      <c r="E38" s="6">
        <f>SUM(E4:E37)</f>
        <v>808019000</v>
      </c>
      <c r="F38" s="6">
        <f>SUM(F4:F37)</f>
        <v>62292000</v>
      </c>
      <c r="G38" s="6">
        <f>SUM(G4:G37)</f>
        <v>267350366</v>
      </c>
      <c r="H38" s="8"/>
      <c r="I38" s="8"/>
      <c r="J38" s="11"/>
      <c r="K38" s="11"/>
      <c r="L38" s="15"/>
      <c r="M38" s="15"/>
      <c r="N38" s="16"/>
    </row>
    <row r="39" spans="2:14" s="12" customFormat="1" ht="13.5">
      <c r="B39" s="13"/>
      <c r="C39" s="13"/>
      <c r="D39" s="14"/>
      <c r="E39" s="14"/>
      <c r="F39" s="14"/>
      <c r="G39" s="14"/>
      <c r="H39" s="14"/>
      <c r="I39" s="14"/>
      <c r="J39" s="14"/>
      <c r="K39" s="14"/>
      <c r="L39" s="15"/>
      <c r="M39" s="15"/>
      <c r="N39" s="16"/>
    </row>
  </sheetData>
  <sheetProtection/>
  <mergeCells count="13">
    <mergeCell ref="O2:R2"/>
    <mergeCell ref="B38:C38"/>
    <mergeCell ref="B2:B3"/>
    <mergeCell ref="C2:C3"/>
    <mergeCell ref="L2:L3"/>
    <mergeCell ref="A1:J1"/>
    <mergeCell ref="M2:M3"/>
    <mergeCell ref="N2:N3"/>
    <mergeCell ref="D2:D3"/>
    <mergeCell ref="J2:J3"/>
    <mergeCell ref="H2:H3"/>
    <mergeCell ref="I2:I3"/>
    <mergeCell ref="K2:K3"/>
  </mergeCells>
  <printOptions horizontalCentered="1" verticalCentered="1"/>
  <pageMargins left="0.4724409448818898" right="0.4724409448818898" top="0.7874015748031497" bottom="0.7874015748031497" header="0.4724409448818898" footer="0.2362204724409449"/>
  <pageSetup blackAndWhite="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情報管理課</dc:creator>
  <cp:keywords/>
  <dc:description/>
  <cp:lastModifiedBy>上坂　雅史</cp:lastModifiedBy>
  <cp:lastPrinted>2024-03-25T10:16:07Z</cp:lastPrinted>
  <dcterms:created xsi:type="dcterms:W3CDTF">2005-03-10T06:13:23Z</dcterms:created>
  <dcterms:modified xsi:type="dcterms:W3CDTF">2024-04-17T01:39:56Z</dcterms:modified>
  <cp:category/>
  <cp:version/>
  <cp:contentType/>
  <cp:contentStatus/>
</cp:coreProperties>
</file>