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10.12.128.11\図書館\09貸館\HP関係\"/>
    </mc:Choice>
  </mc:AlternateContent>
  <xr:revisionPtr revIDLastSave="0" documentId="8_{1DCBDED2-C88D-4F43-8900-C9245FAF412A}" xr6:coauthVersionLast="47" xr6:coauthVersionMax="47" xr10:uidLastSave="{00000000-0000-0000-0000-000000000000}"/>
  <bookViews>
    <workbookView xWindow="-120" yWindow="-120" windowWidth="29040" windowHeight="15720" xr2:uid="{D973B478-CCD6-44DB-AE6F-D9C8E7ED5D55}"/>
  </bookViews>
  <sheets>
    <sheet name="申請書" sheetId="1" r:id="rId1"/>
  </sheets>
  <definedNames>
    <definedName name="_xlnm.Print_Area" localSheetId="0">申請書!$A$1:$S$27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9" i="1" l="1"/>
  <c r="G19" i="1"/>
  <c r="N17" i="1" l="1"/>
  <c r="N19" i="1" s="1"/>
</calcChain>
</file>

<file path=xl/sharedStrings.xml><?xml version="1.0" encoding="utf-8"?>
<sst xmlns="http://schemas.openxmlformats.org/spreadsheetml/2006/main" count="92" uniqueCount="70">
  <si>
    <t>別記第４号様式（第７条第１項関係）</t>
    <rPh sb="0" eb="2">
      <t>ベッキ</t>
    </rPh>
    <rPh sb="2" eb="3">
      <t>ダイ</t>
    </rPh>
    <rPh sb="4" eb="5">
      <t>ゴウ</t>
    </rPh>
    <rPh sb="5" eb="7">
      <t>ヨウシキ</t>
    </rPh>
    <rPh sb="8" eb="9">
      <t>ダイ</t>
    </rPh>
    <rPh sb="10" eb="11">
      <t>ジョウ</t>
    </rPh>
    <rPh sb="11" eb="12">
      <t>ダイ</t>
    </rPh>
    <rPh sb="13" eb="14">
      <t>コウ</t>
    </rPh>
    <rPh sb="14" eb="16">
      <t>カンケイ</t>
    </rPh>
    <phoneticPr fontId="1"/>
  </si>
  <si>
    <t>許可番号</t>
    <rPh sb="0" eb="2">
      <t>キョカ</t>
    </rPh>
    <rPh sb="2" eb="4">
      <t>バンゴウ</t>
    </rPh>
    <phoneticPr fontId="1"/>
  </si>
  <si>
    <t>申請者</t>
    <rPh sb="0" eb="3">
      <t>シンセイシャ</t>
    </rPh>
    <phoneticPr fontId="1"/>
  </si>
  <si>
    <t>使用目的</t>
    <rPh sb="0" eb="2">
      <t>シヨウ</t>
    </rPh>
    <rPh sb="2" eb="4">
      <t>モクテキ</t>
    </rPh>
    <phoneticPr fontId="1"/>
  </si>
  <si>
    <t>種別</t>
    <rPh sb="0" eb="2">
      <t>シュベツ</t>
    </rPh>
    <phoneticPr fontId="1"/>
  </si>
  <si>
    <t>使用日時</t>
    <rPh sb="0" eb="2">
      <t>シヨウ</t>
    </rPh>
    <rPh sb="2" eb="4">
      <t>ニチジ</t>
    </rPh>
    <phoneticPr fontId="1"/>
  </si>
  <si>
    <t>入場料等徴収の有無</t>
    <rPh sb="0" eb="3">
      <t>ニュウジョウリョウ</t>
    </rPh>
    <rPh sb="3" eb="4">
      <t>ナド</t>
    </rPh>
    <rPh sb="4" eb="6">
      <t>チョウシュウ</t>
    </rPh>
    <rPh sb="7" eb="9">
      <t>ウム</t>
    </rPh>
    <phoneticPr fontId="1"/>
  </si>
  <si>
    <t>営利行為の有無</t>
    <rPh sb="0" eb="2">
      <t>エイリ</t>
    </rPh>
    <rPh sb="2" eb="4">
      <t>コウイ</t>
    </rPh>
    <rPh sb="5" eb="7">
      <t>ウム</t>
    </rPh>
    <phoneticPr fontId="1"/>
  </si>
  <si>
    <t>設備の変更の有無</t>
    <rPh sb="0" eb="2">
      <t>セツビ</t>
    </rPh>
    <rPh sb="3" eb="5">
      <t>ヘンコウ</t>
    </rPh>
    <rPh sb="6" eb="8">
      <t>ウム</t>
    </rPh>
    <phoneticPr fontId="1"/>
  </si>
  <si>
    <t>種　　別</t>
    <rPh sb="0" eb="1">
      <t>シュ</t>
    </rPh>
    <rPh sb="3" eb="4">
      <t>ベツ</t>
    </rPh>
    <phoneticPr fontId="1"/>
  </si>
  <si>
    <t>月日</t>
    <rPh sb="0" eb="1">
      <t>ツキ</t>
    </rPh>
    <rPh sb="1" eb="2">
      <t>ヒ</t>
    </rPh>
    <phoneticPr fontId="1"/>
  </si>
  <si>
    <t>時間</t>
    <rPh sb="0" eb="2">
      <t>ジカン</t>
    </rPh>
    <phoneticPr fontId="1"/>
  </si>
  <si>
    <t>室名</t>
    <rPh sb="0" eb="1">
      <t>シツ</t>
    </rPh>
    <rPh sb="1" eb="2">
      <t>メイ</t>
    </rPh>
    <phoneticPr fontId="1"/>
  </si>
  <si>
    <t>基本使用料</t>
    <rPh sb="0" eb="2">
      <t>キホン</t>
    </rPh>
    <rPh sb="2" eb="5">
      <t>シヨウリョウ</t>
    </rPh>
    <phoneticPr fontId="1"/>
  </si>
  <si>
    <t>使用料等</t>
    <rPh sb="0" eb="3">
      <t>シヨウリョウ</t>
    </rPh>
    <rPh sb="3" eb="4">
      <t>ナド</t>
    </rPh>
    <phoneticPr fontId="1"/>
  </si>
  <si>
    <t>　　　使用料等の内訳</t>
    <rPh sb="3" eb="6">
      <t>シヨウリョウ</t>
    </rPh>
    <rPh sb="6" eb="7">
      <t>ナド</t>
    </rPh>
    <rPh sb="8" eb="10">
      <t>ウチワケ</t>
    </rPh>
    <phoneticPr fontId="1"/>
  </si>
  <si>
    <t>円</t>
    <rPh sb="0" eb="1">
      <t>エン</t>
    </rPh>
    <phoneticPr fontId="1"/>
  </si>
  <si>
    <t>参加予定人数</t>
    <rPh sb="0" eb="2">
      <t>サンカ</t>
    </rPh>
    <rPh sb="2" eb="4">
      <t>ヨテイ</t>
    </rPh>
    <rPh sb="4" eb="6">
      <t>ニンズウ</t>
    </rPh>
    <phoneticPr fontId="1"/>
  </si>
  <si>
    <t>人</t>
    <rPh sb="0" eb="1">
      <t>ニン</t>
    </rPh>
    <phoneticPr fontId="1"/>
  </si>
  <si>
    <t>年</t>
    <rPh sb="0" eb="1">
      <t>ネン</t>
    </rPh>
    <phoneticPr fontId="1"/>
  </si>
  <si>
    <t>月</t>
    <rPh sb="0" eb="1">
      <t>ツキ</t>
    </rPh>
    <phoneticPr fontId="1"/>
  </si>
  <si>
    <t>日</t>
    <rPh sb="0" eb="1">
      <t>ニチ</t>
    </rPh>
    <phoneticPr fontId="1"/>
  </si>
  <si>
    <t>時</t>
    <rPh sb="0" eb="1">
      <t>ジ</t>
    </rPh>
    <phoneticPr fontId="1"/>
  </si>
  <si>
    <t>分</t>
    <rPh sb="0" eb="1">
      <t>フン</t>
    </rPh>
    <phoneticPr fontId="1"/>
  </si>
  <si>
    <t>～</t>
    <phoneticPr fontId="1"/>
  </si>
  <si>
    <t>入場料</t>
    <rPh sb="0" eb="3">
      <t>ニュウジョウリョウ</t>
    </rPh>
    <phoneticPr fontId="1"/>
  </si>
  <si>
    <t>（</t>
    <phoneticPr fontId="1"/>
  </si>
  <si>
    <t>□</t>
    <phoneticPr fontId="1"/>
  </si>
  <si>
    <t>特別の設備の持込</t>
    <rPh sb="0" eb="2">
      <t>トクベツ</t>
    </rPh>
    <rPh sb="3" eb="5">
      <t>セツビ</t>
    </rPh>
    <rPh sb="6" eb="7">
      <t>モ</t>
    </rPh>
    <rPh sb="7" eb="8">
      <t>コ</t>
    </rPh>
    <phoneticPr fontId="1"/>
  </si>
  <si>
    <t>既存設備の変更</t>
    <rPh sb="0" eb="2">
      <t>キゾン</t>
    </rPh>
    <rPh sb="2" eb="4">
      <t>セツビ</t>
    </rPh>
    <rPh sb="5" eb="7">
      <t>ヘンコウ</t>
    </rPh>
    <phoneticPr fontId="1"/>
  </si>
  <si>
    <t>）</t>
    <phoneticPr fontId="1"/>
  </si>
  <si>
    <t>領収書</t>
    <rPh sb="0" eb="2">
      <t>リョウシュウ</t>
    </rPh>
    <rPh sb="2" eb="3">
      <t>ショ</t>
    </rPh>
    <phoneticPr fontId="1"/>
  </si>
  <si>
    <t>金額</t>
    <rPh sb="0" eb="2">
      <t>キンガク</t>
    </rPh>
    <phoneticPr fontId="1"/>
  </si>
  <si>
    <t>上記のとおり領収しました。</t>
    <rPh sb="0" eb="2">
      <t>ジョウキ</t>
    </rPh>
    <rPh sb="6" eb="8">
      <t>リョウシュウ</t>
    </rPh>
    <phoneticPr fontId="1"/>
  </si>
  <si>
    <t>富良野市現金分任出納員</t>
    <rPh sb="0" eb="3">
      <t>フラノ</t>
    </rPh>
    <rPh sb="3" eb="4">
      <t>シ</t>
    </rPh>
    <rPh sb="4" eb="6">
      <t>ゲンキン</t>
    </rPh>
    <rPh sb="6" eb="8">
      <t>ブンニン</t>
    </rPh>
    <rPh sb="8" eb="11">
      <t>スイトウイン</t>
    </rPh>
    <phoneticPr fontId="1"/>
  </si>
  <si>
    <t>上記のとおり使用したいので申請します。</t>
    <rPh sb="0" eb="2">
      <t>ジョウキ</t>
    </rPh>
    <rPh sb="6" eb="8">
      <t>シヨウ</t>
    </rPh>
    <rPh sb="13" eb="15">
      <t>シンセイ</t>
    </rPh>
    <phoneticPr fontId="1"/>
  </si>
  <si>
    <t>市立富良野図書館設置条例及び同条例施行規則の各規定を尊守します。</t>
    <rPh sb="0" eb="2">
      <t>シリツ</t>
    </rPh>
    <rPh sb="2" eb="5">
      <t>フラノ</t>
    </rPh>
    <rPh sb="5" eb="8">
      <t>トショカン</t>
    </rPh>
    <rPh sb="8" eb="10">
      <t>セッチ</t>
    </rPh>
    <rPh sb="10" eb="12">
      <t>ジョウレイ</t>
    </rPh>
    <rPh sb="12" eb="13">
      <t>オヨ</t>
    </rPh>
    <rPh sb="14" eb="15">
      <t>ドウ</t>
    </rPh>
    <rPh sb="15" eb="17">
      <t>ジョウレイ</t>
    </rPh>
    <rPh sb="17" eb="19">
      <t>シコウ</t>
    </rPh>
    <rPh sb="19" eb="21">
      <t>キソク</t>
    </rPh>
    <rPh sb="22" eb="25">
      <t>カクキテイ</t>
    </rPh>
    <rPh sb="26" eb="27">
      <t>ソン</t>
    </rPh>
    <rPh sb="27" eb="28">
      <t>シュ</t>
    </rPh>
    <phoneticPr fontId="1"/>
  </si>
  <si>
    <t>富良野市教育委員会教育長様</t>
    <rPh sb="0" eb="3">
      <t>フラノ</t>
    </rPh>
    <rPh sb="3" eb="4">
      <t>シ</t>
    </rPh>
    <rPh sb="4" eb="6">
      <t>キョウイク</t>
    </rPh>
    <rPh sb="6" eb="9">
      <t>イインカイ</t>
    </rPh>
    <rPh sb="9" eb="12">
      <t>キョウイクチョウ</t>
    </rPh>
    <rPh sb="12" eb="13">
      <t>サマ</t>
    </rPh>
    <phoneticPr fontId="1"/>
  </si>
  <si>
    <t>　　　　　　　　　　　市立富良野図書館使用許可申請書</t>
    <rPh sb="11" eb="13">
      <t>シリツ</t>
    </rPh>
    <rPh sb="13" eb="16">
      <t>フラノ</t>
    </rPh>
    <rPh sb="16" eb="19">
      <t>トショカン</t>
    </rPh>
    <rPh sb="19" eb="21">
      <t>シヨウ</t>
    </rPh>
    <rPh sb="21" eb="23">
      <t>キョカ</t>
    </rPh>
    <rPh sb="23" eb="26">
      <t>シンセイショ</t>
    </rPh>
    <phoneticPr fontId="1"/>
  </si>
  <si>
    <t>　住　所</t>
    <rPh sb="1" eb="2">
      <t>ジュウ</t>
    </rPh>
    <rPh sb="3" eb="4">
      <t>ショ</t>
    </rPh>
    <phoneticPr fontId="1"/>
  </si>
  <si>
    <t>　団体名</t>
    <rPh sb="1" eb="4">
      <t>ダンタイメイ</t>
    </rPh>
    <phoneticPr fontId="1"/>
  </si>
  <si>
    <t>　氏　名</t>
    <rPh sb="1" eb="2">
      <t>シ</t>
    </rPh>
    <rPh sb="3" eb="4">
      <t>ナ</t>
    </rPh>
    <phoneticPr fontId="1"/>
  </si>
  <si>
    <t>　電　話</t>
    <rPh sb="1" eb="2">
      <t>デン</t>
    </rPh>
    <rPh sb="3" eb="4">
      <t>ハナシ</t>
    </rPh>
    <phoneticPr fontId="1"/>
  </si>
  <si>
    <t>会場使用責任者</t>
    <rPh sb="0" eb="2">
      <t>カイジョウ</t>
    </rPh>
    <rPh sb="2" eb="4">
      <t>シヨウ</t>
    </rPh>
    <rPh sb="4" eb="7">
      <t>セキニンシャ</t>
    </rPh>
    <phoneticPr fontId="1"/>
  </si>
  <si>
    <t>R5</t>
    <phoneticPr fontId="1"/>
  </si>
  <si>
    <t>R6</t>
  </si>
  <si>
    <t>R7</t>
  </si>
  <si>
    <t>R8</t>
  </si>
  <si>
    <t>R9</t>
  </si>
  <si>
    <t>R10</t>
  </si>
  <si>
    <t>その他</t>
    <rPh sb="2" eb="3">
      <t>タ</t>
    </rPh>
    <phoneticPr fontId="1"/>
  </si>
  <si>
    <t>有無</t>
    <rPh sb="0" eb="2">
      <t>ウム</t>
    </rPh>
    <phoneticPr fontId="1"/>
  </si>
  <si>
    <t>有</t>
    <rPh sb="0" eb="1">
      <t>アリ</t>
    </rPh>
    <phoneticPr fontId="1"/>
  </si>
  <si>
    <t>無</t>
    <rPh sb="0" eb="1">
      <t>ナ</t>
    </rPh>
    <phoneticPr fontId="1"/>
  </si>
  <si>
    <t>室名</t>
    <rPh sb="0" eb="2">
      <t>シツメイ</t>
    </rPh>
    <phoneticPr fontId="1"/>
  </si>
  <si>
    <t>多目的ホール</t>
    <rPh sb="0" eb="3">
      <t>タモクテキ</t>
    </rPh>
    <phoneticPr fontId="1"/>
  </si>
  <si>
    <t>サークル室１</t>
    <rPh sb="4" eb="5">
      <t>シツ</t>
    </rPh>
    <phoneticPr fontId="1"/>
  </si>
  <si>
    <t>サークル室２</t>
    <rPh sb="4" eb="5">
      <t>シツ</t>
    </rPh>
    <phoneticPr fontId="1"/>
  </si>
  <si>
    <t>会議室１</t>
    <rPh sb="0" eb="3">
      <t>カイギシツ</t>
    </rPh>
    <phoneticPr fontId="1"/>
  </si>
  <si>
    <t>会議室２</t>
    <rPh sb="0" eb="3">
      <t>カイギシツ</t>
    </rPh>
    <phoneticPr fontId="1"/>
  </si>
  <si>
    <t>会議室３</t>
    <rPh sb="0" eb="3">
      <t>カイギシツ</t>
    </rPh>
    <phoneticPr fontId="1"/>
  </si>
  <si>
    <t>研修室</t>
    <rPh sb="0" eb="3">
      <t>ケンシュウシツ</t>
    </rPh>
    <phoneticPr fontId="1"/>
  </si>
  <si>
    <t>暖房料</t>
    <rPh sb="0" eb="3">
      <t>ダンボウリョウ</t>
    </rPh>
    <phoneticPr fontId="1"/>
  </si>
  <si>
    <t>会　議</t>
    <rPh sb="0" eb="1">
      <t>カイ</t>
    </rPh>
    <rPh sb="2" eb="3">
      <t>ギ</t>
    </rPh>
    <phoneticPr fontId="1"/>
  </si>
  <si>
    <t>集　会</t>
    <rPh sb="0" eb="1">
      <t>シュウ</t>
    </rPh>
    <rPh sb="2" eb="3">
      <t>カイ</t>
    </rPh>
    <phoneticPr fontId="1"/>
  </si>
  <si>
    <t>展　示</t>
    <rPh sb="0" eb="1">
      <t>テン</t>
    </rPh>
    <rPh sb="2" eb="3">
      <t>ジ</t>
    </rPh>
    <phoneticPr fontId="1"/>
  </si>
  <si>
    <t>講　演</t>
    <rPh sb="0" eb="1">
      <t>コウ</t>
    </rPh>
    <rPh sb="2" eb="3">
      <t>ヒロシ</t>
    </rPh>
    <phoneticPr fontId="1"/>
  </si>
  <si>
    <t>講　習　会</t>
    <rPh sb="0" eb="1">
      <t>コウ</t>
    </rPh>
    <rPh sb="2" eb="3">
      <t>シュウ</t>
    </rPh>
    <rPh sb="4" eb="5">
      <t>カイ</t>
    </rPh>
    <phoneticPr fontId="1"/>
  </si>
  <si>
    <t>研　究　会</t>
    <rPh sb="0" eb="1">
      <t>ケン</t>
    </rPh>
    <rPh sb="2" eb="3">
      <t>キワム</t>
    </rPh>
    <rPh sb="4" eb="5">
      <t>カイ</t>
    </rPh>
    <phoneticPr fontId="1"/>
  </si>
  <si>
    <t>基本暖房料</t>
    <rPh sb="0" eb="2">
      <t>キホン</t>
    </rPh>
    <rPh sb="2" eb="4">
      <t>ダンボウ</t>
    </rPh>
    <rPh sb="4" eb="5">
      <t>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</si>
</sst>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quot;h&quot;"/>
  </numFmts>
  <fonts count="3"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54">
    <xf numFmtId="0" fontId="0" fillId="0" borderId="0" xfId="0">
      <alignment vertical="center"/>
    </xf>
    <xf numFmtId="0" fontId="0" fillId="0" borderId="0" xfId="0" applyAlignment="1">
      <alignment horizontal="center" vertical="center"/>
    </xf>
    <xf numFmtId="0" fontId="0" fillId="0" borderId="1" xfId="0" applyBorder="1">
      <alignment vertical="center"/>
    </xf>
    <xf numFmtId="0" fontId="0" fillId="0" borderId="0" xfId="0"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2" xfId="0" applyBorder="1" applyAlignment="1">
      <alignment vertical="center"/>
    </xf>
    <xf numFmtId="0" fontId="0" fillId="0" borderId="12" xfId="0" applyBorder="1" applyAlignment="1">
      <alignment vertical="center"/>
    </xf>
    <xf numFmtId="0" fontId="0" fillId="0" borderId="4" xfId="0" applyBorder="1">
      <alignment vertical="center"/>
    </xf>
    <xf numFmtId="0" fontId="0" fillId="0" borderId="3" xfId="0" applyBorder="1">
      <alignment vertical="center"/>
    </xf>
    <xf numFmtId="0" fontId="0" fillId="0" borderId="5" xfId="0" applyBorder="1">
      <alignment vertical="center"/>
    </xf>
    <xf numFmtId="0" fontId="0" fillId="0" borderId="5" xfId="0" applyBorder="1" applyAlignment="1">
      <alignment horizontal="righ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6" xfId="0" applyBorder="1">
      <alignment vertical="center"/>
    </xf>
    <xf numFmtId="0" fontId="0" fillId="0" borderId="0" xfId="0" applyBorder="1">
      <alignment vertical="center"/>
    </xf>
    <xf numFmtId="0" fontId="0" fillId="0" borderId="10" xfId="0" applyBorder="1">
      <alignment vertical="center"/>
    </xf>
    <xf numFmtId="0" fontId="0" fillId="0" borderId="11" xfId="0" applyBorder="1">
      <alignment vertical="center"/>
    </xf>
    <xf numFmtId="0" fontId="0" fillId="0" borderId="2" xfId="0" applyBorder="1">
      <alignment vertical="center"/>
    </xf>
    <xf numFmtId="0" fontId="0" fillId="0" borderId="12" xfId="0" applyBorder="1">
      <alignment vertical="center"/>
    </xf>
    <xf numFmtId="0" fontId="0" fillId="0" borderId="4" xfId="0" applyBorder="1" applyAlignment="1">
      <alignment vertical="center"/>
    </xf>
    <xf numFmtId="176" fontId="0" fillId="0" borderId="0" xfId="0" applyNumberFormat="1">
      <alignment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horizontal="left" vertical="center"/>
    </xf>
    <xf numFmtId="0" fontId="0" fillId="0" borderId="3" xfId="0" applyBorder="1" applyAlignment="1">
      <alignment vertical="center"/>
    </xf>
    <xf numFmtId="0" fontId="0" fillId="0" borderId="5" xfId="0" applyBorder="1" applyAlignment="1">
      <alignment horizontal="center" vertical="center"/>
    </xf>
    <xf numFmtId="0" fontId="0" fillId="0" borderId="2"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left" vertical="center"/>
    </xf>
    <xf numFmtId="0" fontId="0" fillId="0" borderId="3" xfId="0" applyBorder="1" applyAlignment="1">
      <alignment horizontal="left" vertical="center"/>
    </xf>
    <xf numFmtId="0" fontId="0" fillId="0" borderId="5" xfId="0" applyBorder="1" applyAlignment="1">
      <alignment horizontal="left" vertical="center"/>
    </xf>
    <xf numFmtId="0" fontId="0" fillId="0" borderId="4" xfId="0" applyBorder="1" applyAlignment="1">
      <alignment horizontal="left" vertical="center"/>
    </xf>
    <xf numFmtId="38" fontId="0" fillId="0" borderId="5" xfId="1"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xf>
    <xf numFmtId="177" fontId="0" fillId="0" borderId="3" xfId="0" applyNumberFormat="1" applyBorder="1" applyAlignment="1">
      <alignment horizontal="center" vertical="center"/>
    </xf>
    <xf numFmtId="177" fontId="0" fillId="0" borderId="4" xfId="0" applyNumberFormat="1" applyBorder="1" applyAlignment="1">
      <alignment horizontal="center" vertical="center"/>
    </xf>
    <xf numFmtId="38" fontId="0" fillId="0" borderId="0" xfId="1" applyFont="1" applyBorder="1" applyAlignment="1">
      <alignment horizontal="right"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2C1FE-E2BA-4326-BDF7-18E0F50B6459}">
  <dimension ref="A1:AF34"/>
  <sheetViews>
    <sheetView tabSelected="1" view="pageBreakPreview" zoomScaleNormal="100" zoomScaleSheetLayoutView="100" workbookViewId="0">
      <selection activeCell="U7" sqref="U7"/>
    </sheetView>
  </sheetViews>
  <sheetFormatPr defaultRowHeight="18.75" x14ac:dyDescent="0.4"/>
  <cols>
    <col min="1" max="4" width="4.625" customWidth="1"/>
    <col min="5" max="10" width="5.625" customWidth="1"/>
    <col min="11" max="20" width="4.625" customWidth="1"/>
    <col min="22" max="24" width="4.625" customWidth="1"/>
    <col min="25" max="25" width="10.125" customWidth="1"/>
    <col min="26" max="28" width="4.625" customWidth="1"/>
    <col min="30" max="30" width="13" bestFit="1" customWidth="1"/>
    <col min="31" max="31" width="12" customWidth="1"/>
  </cols>
  <sheetData>
    <row r="1" spans="1:32" x14ac:dyDescent="0.4">
      <c r="A1" t="s">
        <v>0</v>
      </c>
    </row>
    <row r="2" spans="1:32" x14ac:dyDescent="0.4">
      <c r="A2" s="17"/>
      <c r="B2" s="18"/>
      <c r="C2" s="18"/>
      <c r="D2" s="18"/>
      <c r="E2" s="18"/>
      <c r="F2" s="18"/>
      <c r="G2" s="18"/>
      <c r="H2" s="18"/>
      <c r="I2" s="18"/>
      <c r="J2" s="18"/>
      <c r="K2" s="18"/>
      <c r="L2" s="18"/>
      <c r="M2" s="18"/>
      <c r="N2" s="18"/>
      <c r="O2" s="18"/>
      <c r="P2" s="18"/>
      <c r="Q2" s="18"/>
      <c r="R2" s="18"/>
      <c r="S2" s="19"/>
      <c r="AE2">
        <v>2</v>
      </c>
      <c r="AF2">
        <v>3</v>
      </c>
    </row>
    <row r="3" spans="1:32" x14ac:dyDescent="0.4">
      <c r="A3" s="20" t="s">
        <v>1</v>
      </c>
      <c r="B3" s="21"/>
      <c r="C3" s="21"/>
      <c r="D3" s="21"/>
      <c r="E3" s="40" t="s">
        <v>38</v>
      </c>
      <c r="F3" s="40"/>
      <c r="G3" s="40"/>
      <c r="H3" s="40"/>
      <c r="I3" s="40"/>
      <c r="J3" s="40"/>
      <c r="K3" s="40"/>
      <c r="L3" s="40"/>
      <c r="M3" s="40"/>
      <c r="N3" s="40"/>
      <c r="O3" s="40"/>
      <c r="P3" s="40"/>
      <c r="Q3" s="40"/>
      <c r="R3" s="40"/>
      <c r="S3" s="22"/>
      <c r="V3" t="s">
        <v>19</v>
      </c>
      <c r="W3" t="s">
        <v>20</v>
      </c>
      <c r="X3" t="s">
        <v>21</v>
      </c>
      <c r="Y3" t="s">
        <v>4</v>
      </c>
      <c r="Z3" t="s">
        <v>11</v>
      </c>
      <c r="AA3" t="s">
        <v>23</v>
      </c>
      <c r="AB3" t="s">
        <v>51</v>
      </c>
      <c r="AC3" s="1" t="s">
        <v>11</v>
      </c>
      <c r="AD3" t="s">
        <v>54</v>
      </c>
      <c r="AE3" t="s">
        <v>13</v>
      </c>
      <c r="AF3" s="1" t="s">
        <v>62</v>
      </c>
    </row>
    <row r="4" spans="1:32" x14ac:dyDescent="0.4">
      <c r="A4" s="20"/>
      <c r="B4" s="21"/>
      <c r="C4" s="21"/>
      <c r="D4" s="21"/>
      <c r="E4" s="21"/>
      <c r="F4" s="21"/>
      <c r="G4" s="21"/>
      <c r="H4" s="21"/>
      <c r="I4" s="21"/>
      <c r="J4" s="21"/>
      <c r="K4" s="21"/>
      <c r="L4" s="21"/>
      <c r="M4" s="21"/>
      <c r="N4" s="21"/>
      <c r="O4" s="29" t="s">
        <v>19</v>
      </c>
      <c r="P4" s="29"/>
      <c r="Q4" s="29" t="s">
        <v>20</v>
      </c>
      <c r="R4" s="29"/>
      <c r="S4" s="30" t="s">
        <v>21</v>
      </c>
      <c r="V4" t="s">
        <v>44</v>
      </c>
      <c r="W4">
        <v>1</v>
      </c>
      <c r="X4">
        <v>1</v>
      </c>
      <c r="Y4" t="s">
        <v>63</v>
      </c>
      <c r="Z4">
        <v>8</v>
      </c>
      <c r="AA4" s="27">
        <v>0</v>
      </c>
      <c r="AB4" t="s">
        <v>52</v>
      </c>
      <c r="AC4">
        <v>1</v>
      </c>
      <c r="AD4" t="s">
        <v>55</v>
      </c>
      <c r="AE4">
        <v>550</v>
      </c>
      <c r="AF4">
        <v>160</v>
      </c>
    </row>
    <row r="5" spans="1:32" ht="24.95" customHeight="1" x14ac:dyDescent="0.4">
      <c r="A5" s="20" t="s">
        <v>2</v>
      </c>
      <c r="B5" s="21"/>
      <c r="C5" s="21"/>
      <c r="D5" s="21"/>
      <c r="E5" s="21"/>
      <c r="F5" s="21"/>
      <c r="G5" s="21"/>
      <c r="H5" s="21"/>
      <c r="I5" s="21"/>
      <c r="J5" s="21"/>
      <c r="K5" s="21" t="s">
        <v>43</v>
      </c>
      <c r="L5" s="21"/>
      <c r="M5" s="21"/>
      <c r="N5" s="21"/>
      <c r="O5" s="21"/>
      <c r="P5" s="21"/>
      <c r="Q5" s="21"/>
      <c r="R5" s="21"/>
      <c r="S5" s="22"/>
      <c r="V5" t="s">
        <v>45</v>
      </c>
      <c r="W5">
        <v>2</v>
      </c>
      <c r="X5">
        <v>2</v>
      </c>
      <c r="Y5" t="s">
        <v>64</v>
      </c>
      <c r="Z5">
        <v>9</v>
      </c>
      <c r="AA5">
        <v>10</v>
      </c>
      <c r="AB5" t="s">
        <v>53</v>
      </c>
      <c r="AC5">
        <v>2</v>
      </c>
      <c r="AD5" t="s">
        <v>56</v>
      </c>
      <c r="AE5">
        <v>110</v>
      </c>
      <c r="AF5">
        <v>30</v>
      </c>
    </row>
    <row r="6" spans="1:32" ht="24.95" customHeight="1" x14ac:dyDescent="0.4">
      <c r="A6" s="23" t="s">
        <v>39</v>
      </c>
      <c r="B6" s="24"/>
      <c r="C6" s="35"/>
      <c r="D6" s="35"/>
      <c r="E6" s="35"/>
      <c r="F6" s="35"/>
      <c r="G6" s="35"/>
      <c r="H6" s="35"/>
      <c r="I6" s="21"/>
      <c r="J6" s="21"/>
      <c r="K6" s="24" t="s">
        <v>39</v>
      </c>
      <c r="L6" s="24"/>
      <c r="M6" s="35"/>
      <c r="N6" s="35"/>
      <c r="O6" s="35"/>
      <c r="P6" s="35"/>
      <c r="Q6" s="35"/>
      <c r="R6" s="35"/>
      <c r="S6" s="22"/>
      <c r="V6" t="s">
        <v>46</v>
      </c>
      <c r="W6">
        <v>3</v>
      </c>
      <c r="X6">
        <v>3</v>
      </c>
      <c r="Y6" t="s">
        <v>65</v>
      </c>
      <c r="Z6">
        <v>10</v>
      </c>
      <c r="AA6">
        <v>15</v>
      </c>
      <c r="AC6">
        <v>3</v>
      </c>
      <c r="AD6" t="s">
        <v>57</v>
      </c>
      <c r="AE6">
        <v>165</v>
      </c>
      <c r="AF6">
        <v>60</v>
      </c>
    </row>
    <row r="7" spans="1:32" ht="24.95" customHeight="1" x14ac:dyDescent="0.4">
      <c r="A7" s="14" t="s">
        <v>40</v>
      </c>
      <c r="B7" s="15"/>
      <c r="C7" s="34"/>
      <c r="D7" s="34"/>
      <c r="E7" s="34"/>
      <c r="F7" s="34"/>
      <c r="G7" s="34"/>
      <c r="H7" s="34"/>
      <c r="I7" s="21"/>
      <c r="J7" s="21"/>
      <c r="K7" s="15" t="s">
        <v>40</v>
      </c>
      <c r="L7" s="15"/>
      <c r="M7" s="34"/>
      <c r="N7" s="34"/>
      <c r="O7" s="34"/>
      <c r="P7" s="34"/>
      <c r="Q7" s="34"/>
      <c r="R7" s="34"/>
      <c r="S7" s="22"/>
      <c r="V7" t="s">
        <v>47</v>
      </c>
      <c r="W7">
        <v>4</v>
      </c>
      <c r="X7">
        <v>4</v>
      </c>
      <c r="Y7" t="s">
        <v>66</v>
      </c>
      <c r="Z7">
        <v>11</v>
      </c>
      <c r="AA7">
        <v>20</v>
      </c>
      <c r="AC7">
        <v>4</v>
      </c>
      <c r="AD7" t="s">
        <v>58</v>
      </c>
      <c r="AE7">
        <v>330</v>
      </c>
      <c r="AF7">
        <v>100</v>
      </c>
    </row>
    <row r="8" spans="1:32" ht="24.95" customHeight="1" x14ac:dyDescent="0.4">
      <c r="A8" s="14" t="s">
        <v>41</v>
      </c>
      <c r="B8" s="15"/>
      <c r="C8" s="34"/>
      <c r="D8" s="34"/>
      <c r="E8" s="34"/>
      <c r="F8" s="34"/>
      <c r="G8" s="34"/>
      <c r="H8" s="34"/>
      <c r="I8" s="21"/>
      <c r="J8" s="21"/>
      <c r="K8" s="15" t="s">
        <v>41</v>
      </c>
      <c r="L8" s="15"/>
      <c r="M8" s="34"/>
      <c r="N8" s="34"/>
      <c r="O8" s="34"/>
      <c r="P8" s="34"/>
      <c r="Q8" s="34"/>
      <c r="R8" s="34"/>
      <c r="S8" s="22"/>
      <c r="V8" t="s">
        <v>48</v>
      </c>
      <c r="W8">
        <v>5</v>
      </c>
      <c r="X8">
        <v>5</v>
      </c>
      <c r="Y8" t="s">
        <v>67</v>
      </c>
      <c r="Z8">
        <v>12</v>
      </c>
      <c r="AA8">
        <v>25</v>
      </c>
      <c r="AC8">
        <v>5</v>
      </c>
      <c r="AD8" t="s">
        <v>59</v>
      </c>
      <c r="AE8">
        <v>110</v>
      </c>
      <c r="AF8">
        <v>40</v>
      </c>
    </row>
    <row r="9" spans="1:32" ht="24.95" customHeight="1" x14ac:dyDescent="0.4">
      <c r="A9" s="14" t="s">
        <v>42</v>
      </c>
      <c r="B9" s="15"/>
      <c r="C9" s="34"/>
      <c r="D9" s="34"/>
      <c r="E9" s="34"/>
      <c r="F9" s="34"/>
      <c r="G9" s="34"/>
      <c r="H9" s="34"/>
      <c r="I9" s="21"/>
      <c r="J9" s="21"/>
      <c r="K9" s="15" t="s">
        <v>42</v>
      </c>
      <c r="L9" s="15"/>
      <c r="M9" s="34"/>
      <c r="N9" s="34"/>
      <c r="O9" s="34"/>
      <c r="P9" s="34"/>
      <c r="Q9" s="34"/>
      <c r="R9" s="34"/>
      <c r="S9" s="22"/>
      <c r="V9" t="s">
        <v>49</v>
      </c>
      <c r="W9">
        <v>6</v>
      </c>
      <c r="X9">
        <v>6</v>
      </c>
      <c r="Y9" t="s">
        <v>68</v>
      </c>
      <c r="Z9">
        <v>13</v>
      </c>
      <c r="AA9">
        <v>30</v>
      </c>
      <c r="AC9">
        <v>6</v>
      </c>
      <c r="AD9" t="s">
        <v>60</v>
      </c>
      <c r="AE9">
        <v>110</v>
      </c>
      <c r="AF9">
        <v>40</v>
      </c>
    </row>
    <row r="10" spans="1:32" ht="24.95" customHeight="1" thickBot="1" x14ac:dyDescent="0.45">
      <c r="A10" s="20"/>
      <c r="B10" s="21"/>
      <c r="C10" s="21"/>
      <c r="D10" s="21"/>
      <c r="E10" s="21"/>
      <c r="F10" s="21"/>
      <c r="G10" s="21"/>
      <c r="H10" s="21"/>
      <c r="I10" s="21"/>
      <c r="J10" s="21"/>
      <c r="K10" s="21"/>
      <c r="L10" s="21"/>
      <c r="M10" s="21"/>
      <c r="N10" s="21"/>
      <c r="O10" s="21"/>
      <c r="P10" s="21"/>
      <c r="Q10" s="21"/>
      <c r="R10" s="21"/>
      <c r="S10" s="22"/>
      <c r="W10">
        <v>7</v>
      </c>
      <c r="X10">
        <v>7</v>
      </c>
      <c r="Y10" t="s">
        <v>50</v>
      </c>
      <c r="Z10">
        <v>14</v>
      </c>
      <c r="AA10">
        <v>35</v>
      </c>
      <c r="AC10">
        <v>7</v>
      </c>
      <c r="AD10" t="s">
        <v>61</v>
      </c>
      <c r="AE10">
        <v>165</v>
      </c>
      <c r="AF10">
        <v>50</v>
      </c>
    </row>
    <row r="11" spans="1:32" ht="24.95" customHeight="1" thickBot="1" x14ac:dyDescent="0.45">
      <c r="A11" s="38" t="s">
        <v>3</v>
      </c>
      <c r="B11" s="34"/>
      <c r="C11" s="34"/>
      <c r="D11" s="34"/>
      <c r="E11" s="50"/>
      <c r="F11" s="52"/>
      <c r="G11" s="52"/>
      <c r="H11" s="52"/>
      <c r="I11" s="52"/>
      <c r="J11" s="52"/>
      <c r="K11" s="52"/>
      <c r="L11" s="52"/>
      <c r="M11" s="51"/>
      <c r="N11" s="26" t="s">
        <v>17</v>
      </c>
      <c r="O11" s="2"/>
      <c r="P11" s="14"/>
      <c r="Q11" s="50"/>
      <c r="R11" s="51"/>
      <c r="S11" s="13" t="s">
        <v>18</v>
      </c>
      <c r="W11">
        <v>8</v>
      </c>
      <c r="X11">
        <v>8</v>
      </c>
      <c r="Z11">
        <v>15</v>
      </c>
      <c r="AA11">
        <v>40</v>
      </c>
      <c r="AC11">
        <v>8</v>
      </c>
    </row>
    <row r="12" spans="1:32" ht="24.95" customHeight="1" x14ac:dyDescent="0.4">
      <c r="A12" s="41" t="s">
        <v>9</v>
      </c>
      <c r="B12" s="42"/>
      <c r="C12" s="42"/>
      <c r="D12" s="43"/>
      <c r="E12" s="53"/>
      <c r="F12" s="53"/>
      <c r="G12" s="53"/>
      <c r="H12" s="53"/>
      <c r="I12" s="53"/>
      <c r="J12" s="53"/>
      <c r="K12" s="53"/>
      <c r="L12" s="53"/>
      <c r="M12" s="53"/>
      <c r="N12" s="45"/>
      <c r="O12" s="45"/>
      <c r="P12" s="45"/>
      <c r="Q12" s="53"/>
      <c r="R12" s="53"/>
      <c r="S12" s="45"/>
      <c r="W12">
        <v>9</v>
      </c>
      <c r="X12">
        <v>9</v>
      </c>
      <c r="Z12">
        <v>16</v>
      </c>
      <c r="AA12">
        <v>45</v>
      </c>
    </row>
    <row r="13" spans="1:32" ht="24.95" customHeight="1" x14ac:dyDescent="0.4">
      <c r="A13" s="41" t="s">
        <v>5</v>
      </c>
      <c r="B13" s="42"/>
      <c r="C13" s="42"/>
      <c r="D13" s="43"/>
      <c r="E13" s="14"/>
      <c r="F13" s="28" t="s">
        <v>19</v>
      </c>
      <c r="G13" s="15"/>
      <c r="H13" s="28" t="s">
        <v>20</v>
      </c>
      <c r="I13" s="15"/>
      <c r="J13" s="28" t="s">
        <v>21</v>
      </c>
      <c r="K13" s="28"/>
      <c r="L13" s="28" t="s">
        <v>22</v>
      </c>
      <c r="M13" s="28"/>
      <c r="N13" s="28" t="s">
        <v>23</v>
      </c>
      <c r="O13" s="28" t="s">
        <v>24</v>
      </c>
      <c r="P13" s="28"/>
      <c r="Q13" s="28" t="s">
        <v>22</v>
      </c>
      <c r="R13" s="28"/>
      <c r="S13" s="31" t="s">
        <v>23</v>
      </c>
      <c r="T13" s="1"/>
      <c r="W13">
        <v>10</v>
      </c>
      <c r="X13">
        <v>10</v>
      </c>
      <c r="Z13">
        <v>17</v>
      </c>
      <c r="AA13">
        <v>50</v>
      </c>
    </row>
    <row r="14" spans="1:32" ht="24.95" customHeight="1" x14ac:dyDescent="0.4">
      <c r="A14" s="41" t="s">
        <v>6</v>
      </c>
      <c r="B14" s="42"/>
      <c r="C14" s="42"/>
      <c r="D14" s="43"/>
      <c r="E14" s="38"/>
      <c r="F14" s="34"/>
      <c r="G14" s="34" t="s">
        <v>25</v>
      </c>
      <c r="H14" s="34"/>
      <c r="I14" s="34"/>
      <c r="J14" s="34"/>
      <c r="K14" s="34"/>
      <c r="L14" s="34"/>
      <c r="M14" s="28" t="s">
        <v>16</v>
      </c>
      <c r="N14" s="15"/>
      <c r="O14" s="15"/>
      <c r="P14" s="15"/>
      <c r="Q14" s="15"/>
      <c r="R14" s="15"/>
      <c r="S14" s="13"/>
      <c r="W14">
        <v>11</v>
      </c>
      <c r="X14">
        <v>11</v>
      </c>
      <c r="Z14">
        <v>18</v>
      </c>
      <c r="AA14">
        <v>55</v>
      </c>
    </row>
    <row r="15" spans="1:32" ht="24.95" customHeight="1" x14ac:dyDescent="0.4">
      <c r="A15" s="41" t="s">
        <v>7</v>
      </c>
      <c r="B15" s="42"/>
      <c r="C15" s="42"/>
      <c r="D15" s="43"/>
      <c r="E15" s="38"/>
      <c r="F15" s="34"/>
      <c r="G15" s="15"/>
      <c r="H15" s="15"/>
      <c r="I15" s="15"/>
      <c r="J15" s="15"/>
      <c r="K15" s="15"/>
      <c r="L15" s="15"/>
      <c r="M15" s="15"/>
      <c r="N15" s="15"/>
      <c r="O15" s="15"/>
      <c r="P15" s="15"/>
      <c r="Q15" s="15"/>
      <c r="R15" s="15"/>
      <c r="S15" s="13"/>
      <c r="W15">
        <v>12</v>
      </c>
      <c r="X15">
        <v>12</v>
      </c>
    </row>
    <row r="16" spans="1:32" ht="24.95" customHeight="1" x14ac:dyDescent="0.4">
      <c r="A16" s="41" t="s">
        <v>8</v>
      </c>
      <c r="B16" s="42"/>
      <c r="C16" s="42"/>
      <c r="D16" s="43"/>
      <c r="E16" s="38"/>
      <c r="F16" s="34"/>
      <c r="G16" s="16" t="s">
        <v>26</v>
      </c>
      <c r="H16" s="28" t="s">
        <v>27</v>
      </c>
      <c r="I16" s="34" t="s">
        <v>28</v>
      </c>
      <c r="J16" s="34"/>
      <c r="K16" s="34"/>
      <c r="L16" s="15"/>
      <c r="M16" s="28" t="s">
        <v>27</v>
      </c>
      <c r="N16" s="34" t="s">
        <v>29</v>
      </c>
      <c r="O16" s="34"/>
      <c r="P16" s="34"/>
      <c r="Q16" s="15" t="s">
        <v>30</v>
      </c>
      <c r="R16" s="15"/>
      <c r="S16" s="13"/>
      <c r="X16">
        <v>13</v>
      </c>
    </row>
    <row r="17" spans="1:24" ht="24.95" customHeight="1" x14ac:dyDescent="0.4">
      <c r="A17" s="46" t="s">
        <v>15</v>
      </c>
      <c r="B17" s="46"/>
      <c r="C17" s="46"/>
      <c r="D17" s="46"/>
      <c r="E17" s="46"/>
      <c r="F17" s="46"/>
      <c r="G17" s="46"/>
      <c r="H17" s="46"/>
      <c r="I17" s="46"/>
      <c r="J17" s="46"/>
      <c r="K17" s="38" t="s">
        <v>14</v>
      </c>
      <c r="L17" s="34"/>
      <c r="M17" s="34"/>
      <c r="N17" s="44" t="str">
        <f>IFERROR(C19*G19+C19*I19,"")</f>
        <v/>
      </c>
      <c r="O17" s="44"/>
      <c r="P17" s="44"/>
      <c r="Q17" s="44"/>
      <c r="R17" s="44"/>
      <c r="S17" s="32" t="s">
        <v>16</v>
      </c>
      <c r="X17">
        <v>14</v>
      </c>
    </row>
    <row r="18" spans="1:24" ht="24.95" customHeight="1" x14ac:dyDescent="0.4">
      <c r="A18" s="38" t="s">
        <v>10</v>
      </c>
      <c r="B18" s="39"/>
      <c r="C18" s="38" t="s">
        <v>11</v>
      </c>
      <c r="D18" s="39"/>
      <c r="E18" s="38" t="s">
        <v>12</v>
      </c>
      <c r="F18" s="39"/>
      <c r="G18" s="38" t="s">
        <v>13</v>
      </c>
      <c r="H18" s="34"/>
      <c r="I18" s="45" t="s">
        <v>69</v>
      </c>
      <c r="J18" s="45"/>
      <c r="K18" s="5" t="s">
        <v>31</v>
      </c>
      <c r="L18" s="6"/>
      <c r="M18" s="6"/>
      <c r="N18" s="6"/>
      <c r="O18" s="6"/>
      <c r="P18" s="6"/>
      <c r="Q18" s="6"/>
      <c r="R18" s="6"/>
      <c r="S18" s="7"/>
      <c r="T18" s="3"/>
      <c r="X18">
        <v>15</v>
      </c>
    </row>
    <row r="19" spans="1:24" ht="24.95" customHeight="1" x14ac:dyDescent="0.4">
      <c r="A19" s="14"/>
      <c r="B19" s="15"/>
      <c r="C19" s="47"/>
      <c r="D19" s="48"/>
      <c r="E19" s="38"/>
      <c r="F19" s="39"/>
      <c r="G19" s="38" t="str">
        <f>IFERROR(VLOOKUP($E$19,$AD$4:$AE$10,2,0),"")</f>
        <v/>
      </c>
      <c r="H19" s="39"/>
      <c r="I19" s="45" t="str">
        <f>IFERROR(IF(A19&lt;11,,VLOOKUP($E$19,$AD$4:$AF$10,3,0))+IF(A19&gt;4,,VLOOKUP($E$19,$AD$4:$AF$10,3,0)),"")</f>
        <v/>
      </c>
      <c r="J19" s="45"/>
      <c r="K19" s="4" t="s">
        <v>32</v>
      </c>
      <c r="L19" s="8"/>
      <c r="M19" s="8"/>
      <c r="N19" s="49" t="str">
        <f>N17</f>
        <v/>
      </c>
      <c r="O19" s="49"/>
      <c r="P19" s="49"/>
      <c r="Q19" s="8" t="s">
        <v>16</v>
      </c>
      <c r="R19" s="8"/>
      <c r="S19" s="9"/>
      <c r="T19" s="3"/>
      <c r="X19">
        <v>16</v>
      </c>
    </row>
    <row r="20" spans="1:24" ht="24.95" customHeight="1" x14ac:dyDescent="0.4">
      <c r="A20" s="33"/>
      <c r="B20" s="26"/>
      <c r="C20" s="38"/>
      <c r="D20" s="39"/>
      <c r="E20" s="38"/>
      <c r="F20" s="39"/>
      <c r="G20" s="38"/>
      <c r="H20" s="39"/>
      <c r="I20" s="45"/>
      <c r="J20" s="45"/>
      <c r="K20" s="4" t="s">
        <v>33</v>
      </c>
      <c r="L20" s="8"/>
      <c r="M20" s="8"/>
      <c r="N20" s="8"/>
      <c r="O20" s="8"/>
      <c r="P20" s="8"/>
      <c r="Q20" s="8"/>
      <c r="R20" s="8"/>
      <c r="S20" s="9"/>
      <c r="T20" s="3"/>
      <c r="X20">
        <v>17</v>
      </c>
    </row>
    <row r="21" spans="1:24" ht="24.95" customHeight="1" x14ac:dyDescent="0.4">
      <c r="A21" s="14"/>
      <c r="B21" s="13"/>
      <c r="C21" s="38"/>
      <c r="D21" s="39"/>
      <c r="E21" s="38"/>
      <c r="F21" s="39"/>
      <c r="G21" s="38"/>
      <c r="H21" s="39"/>
      <c r="I21" s="45"/>
      <c r="J21" s="45"/>
      <c r="K21" s="4" t="s">
        <v>34</v>
      </c>
      <c r="L21" s="8"/>
      <c r="M21" s="8"/>
      <c r="N21" s="8"/>
      <c r="O21" s="8"/>
      <c r="P21" s="8"/>
      <c r="Q21" s="8"/>
      <c r="R21" s="8"/>
      <c r="S21" s="9"/>
      <c r="T21" s="3"/>
      <c r="X21">
        <v>18</v>
      </c>
    </row>
    <row r="22" spans="1:24" ht="24.95" customHeight="1" x14ac:dyDescent="0.4">
      <c r="A22" s="14"/>
      <c r="B22" s="13"/>
      <c r="C22" s="38"/>
      <c r="D22" s="39"/>
      <c r="E22" s="38"/>
      <c r="F22" s="39"/>
      <c r="G22" s="38"/>
      <c r="H22" s="39"/>
      <c r="I22" s="45"/>
      <c r="J22" s="45"/>
      <c r="K22" s="10"/>
      <c r="L22" s="11"/>
      <c r="M22" s="11"/>
      <c r="N22" s="11"/>
      <c r="O22" s="11"/>
      <c r="P22" s="11"/>
      <c r="Q22" s="11"/>
      <c r="R22" s="11"/>
      <c r="S22" s="12"/>
      <c r="T22" s="3"/>
      <c r="X22">
        <v>19</v>
      </c>
    </row>
    <row r="23" spans="1:24" ht="24.95" customHeight="1" x14ac:dyDescent="0.4">
      <c r="A23" s="17" t="s">
        <v>35</v>
      </c>
      <c r="B23" s="18"/>
      <c r="C23" s="18"/>
      <c r="D23" s="18"/>
      <c r="E23" s="18"/>
      <c r="F23" s="18"/>
      <c r="G23" s="18"/>
      <c r="H23" s="18"/>
      <c r="I23" s="18"/>
      <c r="J23" s="18"/>
      <c r="K23" s="18"/>
      <c r="L23" s="18"/>
      <c r="M23" s="18"/>
      <c r="N23" s="18"/>
      <c r="O23" s="18"/>
      <c r="P23" s="18"/>
      <c r="Q23" s="18"/>
      <c r="R23" s="18"/>
      <c r="S23" s="19"/>
      <c r="X23">
        <v>20</v>
      </c>
    </row>
    <row r="24" spans="1:24" ht="24.95" customHeight="1" x14ac:dyDescent="0.4">
      <c r="A24" s="20" t="s">
        <v>36</v>
      </c>
      <c r="B24" s="21"/>
      <c r="C24" s="21"/>
      <c r="D24" s="21"/>
      <c r="E24" s="21"/>
      <c r="F24" s="21"/>
      <c r="G24" s="21"/>
      <c r="H24" s="21"/>
      <c r="I24" s="21"/>
      <c r="J24" s="21"/>
      <c r="K24" s="21"/>
      <c r="L24" s="21"/>
      <c r="M24" s="21"/>
      <c r="N24" s="21"/>
      <c r="O24" s="21"/>
      <c r="P24" s="21"/>
      <c r="Q24" s="21"/>
      <c r="R24" s="21"/>
      <c r="S24" s="22"/>
      <c r="X24">
        <v>21</v>
      </c>
    </row>
    <row r="25" spans="1:24" ht="24.95" customHeight="1" x14ac:dyDescent="0.4">
      <c r="A25" s="20"/>
      <c r="B25" s="21"/>
      <c r="C25" s="29" t="s">
        <v>19</v>
      </c>
      <c r="D25" s="21"/>
      <c r="E25" s="29" t="s">
        <v>20</v>
      </c>
      <c r="F25" s="29"/>
      <c r="G25" s="29" t="s">
        <v>21</v>
      </c>
      <c r="H25" s="21"/>
      <c r="I25" s="21"/>
      <c r="J25" s="21"/>
      <c r="K25" s="21"/>
      <c r="L25" s="21"/>
      <c r="M25" s="21"/>
      <c r="N25" s="21"/>
      <c r="O25" s="21"/>
      <c r="P25" s="21"/>
      <c r="Q25" s="21"/>
      <c r="R25" s="21"/>
      <c r="S25" s="22"/>
      <c r="X25">
        <v>22</v>
      </c>
    </row>
    <row r="26" spans="1:24" ht="24.95" customHeight="1" x14ac:dyDescent="0.4">
      <c r="A26" s="20"/>
      <c r="B26" s="21"/>
      <c r="C26" s="21"/>
      <c r="D26" s="21"/>
      <c r="E26" s="21"/>
      <c r="F26" s="21"/>
      <c r="G26" s="21"/>
      <c r="H26" s="21"/>
      <c r="I26" s="21"/>
      <c r="J26" s="21"/>
      <c r="K26" s="21"/>
      <c r="L26" s="21"/>
      <c r="M26" s="36" t="s">
        <v>37</v>
      </c>
      <c r="N26" s="36"/>
      <c r="O26" s="36"/>
      <c r="P26" s="36"/>
      <c r="Q26" s="36"/>
      <c r="R26" s="36"/>
      <c r="S26" s="37"/>
      <c r="X26">
        <v>23</v>
      </c>
    </row>
    <row r="27" spans="1:24" ht="24.95" customHeight="1" x14ac:dyDescent="0.4">
      <c r="A27" s="23"/>
      <c r="B27" s="24"/>
      <c r="C27" s="24"/>
      <c r="D27" s="24"/>
      <c r="E27" s="24"/>
      <c r="F27" s="24"/>
      <c r="G27" s="24"/>
      <c r="H27" s="24"/>
      <c r="I27" s="24"/>
      <c r="J27" s="24"/>
      <c r="K27" s="24"/>
      <c r="L27" s="24"/>
      <c r="M27" s="24"/>
      <c r="N27" s="24"/>
      <c r="O27" s="24"/>
      <c r="P27" s="24"/>
      <c r="Q27" s="24"/>
      <c r="R27" s="24"/>
      <c r="S27" s="25"/>
      <c r="X27">
        <v>24</v>
      </c>
    </row>
    <row r="28" spans="1:24" ht="24.95" customHeight="1" x14ac:dyDescent="0.4">
      <c r="X28">
        <v>25</v>
      </c>
    </row>
    <row r="29" spans="1:24" ht="24.95" customHeight="1" x14ac:dyDescent="0.4">
      <c r="X29">
        <v>26</v>
      </c>
    </row>
    <row r="30" spans="1:24" x14ac:dyDescent="0.4">
      <c r="X30">
        <v>27</v>
      </c>
    </row>
    <row r="31" spans="1:24" x14ac:dyDescent="0.4">
      <c r="X31">
        <v>28</v>
      </c>
    </row>
    <row r="32" spans="1:24" x14ac:dyDescent="0.4">
      <c r="X32">
        <v>29</v>
      </c>
    </row>
    <row r="33" spans="24:24" x14ac:dyDescent="0.4">
      <c r="X33">
        <v>30</v>
      </c>
    </row>
    <row r="34" spans="24:24" x14ac:dyDescent="0.4">
      <c r="X34">
        <v>31</v>
      </c>
    </row>
  </sheetData>
  <mergeCells count="51">
    <mergeCell ref="E16:F16"/>
    <mergeCell ref="G14:I14"/>
    <mergeCell ref="E18:F18"/>
    <mergeCell ref="E19:F19"/>
    <mergeCell ref="E20:F20"/>
    <mergeCell ref="G18:H18"/>
    <mergeCell ref="G19:H19"/>
    <mergeCell ref="G20:H20"/>
    <mergeCell ref="I16:K16"/>
    <mergeCell ref="Q11:R11"/>
    <mergeCell ref="E11:M11"/>
    <mergeCell ref="E12:S12"/>
    <mergeCell ref="E14:F14"/>
    <mergeCell ref="E15:F15"/>
    <mergeCell ref="J14:L14"/>
    <mergeCell ref="N17:R17"/>
    <mergeCell ref="I19:J19"/>
    <mergeCell ref="I20:J20"/>
    <mergeCell ref="I21:J21"/>
    <mergeCell ref="I22:J22"/>
    <mergeCell ref="A17:J17"/>
    <mergeCell ref="C18:D18"/>
    <mergeCell ref="C19:D19"/>
    <mergeCell ref="I18:J18"/>
    <mergeCell ref="K17:M17"/>
    <mergeCell ref="E21:F21"/>
    <mergeCell ref="E22:F22"/>
    <mergeCell ref="G21:H21"/>
    <mergeCell ref="G22:H22"/>
    <mergeCell ref="N19:P19"/>
    <mergeCell ref="M26:S26"/>
    <mergeCell ref="A18:B18"/>
    <mergeCell ref="E3:R3"/>
    <mergeCell ref="M6:R6"/>
    <mergeCell ref="M7:R7"/>
    <mergeCell ref="M8:R8"/>
    <mergeCell ref="C20:D20"/>
    <mergeCell ref="C21:D21"/>
    <mergeCell ref="C22:D22"/>
    <mergeCell ref="A11:D11"/>
    <mergeCell ref="A12:D12"/>
    <mergeCell ref="A13:D13"/>
    <mergeCell ref="A14:D14"/>
    <mergeCell ref="A15:D15"/>
    <mergeCell ref="A16:D16"/>
    <mergeCell ref="N16:P16"/>
    <mergeCell ref="M9:R9"/>
    <mergeCell ref="C6:H6"/>
    <mergeCell ref="C7:H7"/>
    <mergeCell ref="C8:H8"/>
    <mergeCell ref="C9:H9"/>
  </mergeCells>
  <phoneticPr fontId="1"/>
  <conditionalFormatting sqref="G19:H19">
    <cfRule type="containsBlanks" priority="1">
      <formula>LEN(TRIM(G19))=0</formula>
    </cfRule>
    <cfRule type="containsErrors" priority="2">
      <formula>ISERROR(G19)</formula>
    </cfRule>
  </conditionalFormatting>
  <dataValidations count="9">
    <dataValidation type="list" allowBlank="1" showInputMessage="1" showErrorMessage="1" sqref="N4 E13" xr:uid="{33FC11FA-951D-46B6-AE2D-5B5312D4155A}">
      <formula1>$V$4:$V$9</formula1>
    </dataValidation>
    <dataValidation type="list" allowBlank="1" showInputMessage="1" showErrorMessage="1" sqref="P4 G13 A19" xr:uid="{07073D4F-E6B2-414C-887F-184433A8E77C}">
      <formula1>$W$4:$W$15</formula1>
    </dataValidation>
    <dataValidation type="list" allowBlank="1" showInputMessage="1" showErrorMessage="1" sqref="R4 I13 B19" xr:uid="{280BC5D1-BDBF-47A7-ADA4-CDF307382773}">
      <formula1>$X$4:$X$34</formula1>
    </dataValidation>
    <dataValidation type="list" allowBlank="1" showInputMessage="1" showErrorMessage="1" sqref="E12:S12" xr:uid="{F7E76685-972A-48E0-9568-951A8228DA2B}">
      <formula1>$Y$4:$Y$10</formula1>
    </dataValidation>
    <dataValidation type="list" allowBlank="1" showInputMessage="1" showErrorMessage="1" sqref="K13 P13" xr:uid="{8C18B220-B974-4AE9-9B17-E486998927EE}">
      <formula1>$Z$4:$Z$14</formula1>
    </dataValidation>
    <dataValidation type="list" allowBlank="1" showInputMessage="1" showErrorMessage="1" sqref="M13 R13" xr:uid="{FAC26CF8-F548-4613-8136-58A71E8CD08A}">
      <formula1>$AA$4:$AA$14</formula1>
    </dataValidation>
    <dataValidation type="list" allowBlank="1" showInputMessage="1" showErrorMessage="1" sqref="E14:F16" xr:uid="{F1C59680-4ACD-42A5-8B12-7115E6143D4F}">
      <formula1>$AB$4:$AB$5</formula1>
    </dataValidation>
    <dataValidation type="list" allowBlank="1" showInputMessage="1" showErrorMessage="1" sqref="C19:D19" xr:uid="{E86167B2-70F1-4512-9090-DD0B939E2EA6}">
      <formula1>$AC$4:$AC$11</formula1>
    </dataValidation>
    <dataValidation type="list" allowBlank="1" showInputMessage="1" showErrorMessage="1" sqref="E19:F19" xr:uid="{5B775268-0D52-4E97-BD16-17A37E82FAF7}">
      <formula1>$AD$4:$AD$10</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石坂　征和</dc:creator>
  <cp:lastModifiedBy>石坂　征和</cp:lastModifiedBy>
  <cp:lastPrinted>2023-05-07T05:04:36Z</cp:lastPrinted>
  <dcterms:created xsi:type="dcterms:W3CDTF">2023-05-02T07:53:20Z</dcterms:created>
  <dcterms:modified xsi:type="dcterms:W3CDTF">2023-05-09T02:13:22Z</dcterms:modified>
</cp:coreProperties>
</file>